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914" windowHeight="14897" activeTab="0"/>
  </bookViews>
  <sheets>
    <sheet name="自营媒体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<sst xmlns="http://schemas.openxmlformats.org/spreadsheetml/2006/main" count="335" uniqueCount="80">
  <si>
    <t>附件3</t>
  </si>
  <si>
    <t>合肥南站外场媒体刊例价</t>
  </si>
  <si>
    <t>序号</t>
  </si>
  <si>
    <t>站名</t>
  </si>
  <si>
    <t>媒体区域</t>
  </si>
  <si>
    <t>媒体编号</t>
  </si>
  <si>
    <t>媒体形式</t>
  </si>
  <si>
    <t>媒体位置</t>
  </si>
  <si>
    <t>长(m)</t>
  </si>
  <si>
    <t>高(m)</t>
  </si>
  <si>
    <t>年刊例价（万元）</t>
  </si>
  <si>
    <t>月刊例价(万元）</t>
  </si>
  <si>
    <t>代理商    折扣（%）</t>
  </si>
  <si>
    <t>代理商      年折后价 (万元）</t>
  </si>
  <si>
    <t>代理商      月折后价 (万元）</t>
  </si>
  <si>
    <t>直客     折扣（%）</t>
  </si>
  <si>
    <t>直客      年折后价  (万元）</t>
  </si>
  <si>
    <t>直客       月折后价(万元）</t>
  </si>
  <si>
    <t>合肥南</t>
  </si>
  <si>
    <t>外场</t>
  </si>
  <si>
    <t>HFN51-CF-KP003</t>
  </si>
  <si>
    <t>看牌</t>
  </si>
  <si>
    <t>文化墙</t>
  </si>
  <si>
    <t>HFN51-CF-KP004</t>
  </si>
  <si>
    <t>HFN51-CF-KP005</t>
  </si>
  <si>
    <t>HFN51-CF-KP006</t>
  </si>
  <si>
    <t>HFN51-CF-KP007</t>
  </si>
  <si>
    <t>HFN51-CF-KP008</t>
  </si>
  <si>
    <t>HFN51-CF-KP009</t>
  </si>
  <si>
    <t>HFN51-CF-KP010</t>
  </si>
  <si>
    <t>HFN51-CF-KP015</t>
  </si>
  <si>
    <t>HFN51-CF-KP016</t>
  </si>
  <si>
    <t>HFN51-CF-KP017</t>
  </si>
  <si>
    <t>HFN51-CF-KP018</t>
  </si>
  <si>
    <t>HFN51-CF-KP019</t>
  </si>
  <si>
    <t>HFN51-CF-KP020</t>
  </si>
  <si>
    <t>HFN51-CF-KP021</t>
  </si>
  <si>
    <t>HFN51-CF-KP022</t>
  </si>
  <si>
    <t>HFN51-CF-KP025</t>
  </si>
  <si>
    <t>HFN51-CF-KP026</t>
  </si>
  <si>
    <t>HFN51-CF-KP027</t>
  </si>
  <si>
    <t>HFN51-CF-KP028</t>
  </si>
  <si>
    <t>HFN51-CF-KP029</t>
  </si>
  <si>
    <t>HFN51-CF-KP030</t>
  </si>
  <si>
    <t>HFN51-CF-KP031</t>
  </si>
  <si>
    <t>HFN51-CF-KP032</t>
  </si>
  <si>
    <t>HFN51-CF-KP033</t>
  </si>
  <si>
    <t>HFN51-CF-KP034</t>
  </si>
  <si>
    <t>HFN51-CF-KP035</t>
  </si>
  <si>
    <t>HFN51-CF-KP036</t>
  </si>
  <si>
    <t>HFN51-CF-KP037</t>
  </si>
  <si>
    <t>HFN51-CF-KP038</t>
  </si>
  <si>
    <t>HFN51-CF-KP039</t>
  </si>
  <si>
    <t>HFN51-CF-KP040</t>
  </si>
  <si>
    <t>HFN51-SP-DX001</t>
  </si>
  <si>
    <t>灯箱</t>
  </si>
  <si>
    <t>售票厅</t>
  </si>
  <si>
    <t>HFN51-SP-DX002</t>
  </si>
  <si>
    <t>HFN51-SP-DX003</t>
  </si>
  <si>
    <t>HFN51-CF-DXmt027</t>
  </si>
  <si>
    <t>北边楼梯楣头</t>
  </si>
  <si>
    <t>HFN51-CF-DXmt028</t>
  </si>
  <si>
    <t>HFN51-CF-DX023</t>
  </si>
  <si>
    <t>进站口滚动灯箱</t>
  </si>
  <si>
    <t>HFN51-CF-DX024</t>
  </si>
  <si>
    <t>HFN51-CF-DX025</t>
  </si>
  <si>
    <t>HFN51-CF-DX026</t>
  </si>
  <si>
    <t>HFN51-CF-DX027</t>
  </si>
  <si>
    <t>HFN51-CF-DX028</t>
  </si>
  <si>
    <t>HFN51-ZT-DX071</t>
  </si>
  <si>
    <t>北进口交互层平台东电梯旁1</t>
  </si>
  <si>
    <t>HFN51-ZT-DX072</t>
  </si>
  <si>
    <t>北进口交互层平台东电梯旁2</t>
  </si>
  <si>
    <t>HFN51-ZT-DX073</t>
  </si>
  <si>
    <t>北进口交互层平台西电梯旁1</t>
  </si>
  <si>
    <t>HFN51-ZT-DX074</t>
  </si>
  <si>
    <t>北进口交互层平台西电梯旁2</t>
  </si>
  <si>
    <t>注：</t>
  </si>
  <si>
    <t>1.  该销售价格含增值税，增值税税率按照国家相关规定执行</t>
  </si>
  <si>
    <t>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</si>
</sst>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8"/>
      <name val="仿宋"/>
      <family val="3"/>
    </font>
    <font>
      <b/>
      <sz val="14"/>
      <color indexed="8"/>
      <name val="黑体"/>
      <family val="3"/>
    </font>
    <font>
      <b/>
      <sz val="14"/>
      <color indexed="8"/>
      <name val="仿宋"/>
      <family val="3"/>
    </font>
    <font>
      <b/>
      <sz val="10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0"/>
      <color rgb="FF000000"/>
      <name val="仿宋"/>
      <family val="3"/>
    </font>
    <font>
      <sz val="10"/>
      <color theme="1"/>
      <name val="仿宋"/>
      <family val="3"/>
    </font>
    <font>
      <sz val="11"/>
      <color rgb="FF00000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8" fillId="6" borderId="0" applyNumberFormat="0" applyBorder="0" applyAlignment="0" applyProtection="0"/>
    <xf numFmtId="0" fontId="9" fillId="0" borderId="5" applyNumberFormat="0" applyFill="0" applyAlignment="0" applyProtection="0"/>
    <xf numFmtId="0" fontId="8" fillId="6" borderId="0" applyNumberFormat="0" applyBorder="0" applyAlignment="0" applyProtection="0"/>
    <xf numFmtId="0" fontId="18" fillId="8" borderId="6" applyNumberFormat="0" applyAlignment="0" applyProtection="0"/>
    <xf numFmtId="0" fontId="13" fillId="8" borderId="1" applyNumberFormat="0" applyAlignment="0" applyProtection="0"/>
    <xf numFmtId="0" fontId="15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4" fillId="4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9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130" zoomScaleNormal="130" workbookViewId="0" topLeftCell="A1">
      <pane ySplit="3" topLeftCell="A28" activePane="bottomLeft" state="frozen"/>
      <selection pane="bottomLeft" activeCell="K3" sqref="K3"/>
    </sheetView>
  </sheetViews>
  <sheetFormatPr defaultColWidth="9.00390625" defaultRowHeight="13.5"/>
  <cols>
    <col min="1" max="1" width="4.75390625" style="7" customWidth="1"/>
    <col min="2" max="2" width="6.125" style="7" customWidth="1"/>
    <col min="3" max="3" width="8.25390625" style="7" customWidth="1"/>
    <col min="4" max="4" width="13.625" style="7" customWidth="1"/>
    <col min="5" max="5" width="8.25390625" style="7" customWidth="1"/>
    <col min="6" max="6" width="13.375" style="8" customWidth="1"/>
    <col min="7" max="8" width="5.50390625" style="7" customWidth="1"/>
    <col min="9" max="10" width="9.25390625" style="7" customWidth="1"/>
    <col min="11" max="11" width="9.25390625" style="9" customWidth="1"/>
    <col min="12" max="12" width="10.25390625" style="7" customWidth="1"/>
    <col min="13" max="13" width="11.125" style="7" customWidth="1"/>
    <col min="14" max="14" width="9.125" style="9" customWidth="1"/>
    <col min="15" max="15" width="9.375" style="7" customWidth="1"/>
    <col min="16" max="16" width="10.125" style="7" customWidth="1"/>
    <col min="17" max="16384" width="9.00390625" style="7" customWidth="1"/>
  </cols>
  <sheetData>
    <row r="1" spans="1:3" ht="24.75" customHeight="1">
      <c r="A1" s="10" t="s">
        <v>0</v>
      </c>
      <c r="B1" s="10"/>
      <c r="C1" s="10"/>
    </row>
    <row r="2" spans="1:16" ht="24.75" customHeight="1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6.7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0" t="s">
        <v>11</v>
      </c>
      <c r="K3" s="13" t="s">
        <v>12</v>
      </c>
      <c r="L3" s="20" t="s">
        <v>13</v>
      </c>
      <c r="M3" s="20" t="s">
        <v>14</v>
      </c>
      <c r="N3" s="13" t="s">
        <v>15</v>
      </c>
      <c r="O3" s="20" t="s">
        <v>16</v>
      </c>
      <c r="P3" s="20" t="s">
        <v>17</v>
      </c>
    </row>
    <row r="4" spans="1:16" ht="13.5">
      <c r="A4" s="14">
        <v>1</v>
      </c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>
        <v>8.08</v>
      </c>
      <c r="H4" s="14">
        <v>3.1</v>
      </c>
      <c r="I4" s="14">
        <f>L4/K4</f>
        <v>45</v>
      </c>
      <c r="J4" s="21">
        <f>I4/10</f>
        <v>4.5</v>
      </c>
      <c r="K4" s="22">
        <v>0.4</v>
      </c>
      <c r="L4" s="23">
        <v>18</v>
      </c>
      <c r="M4" s="21">
        <f>L4/10</f>
        <v>1.8</v>
      </c>
      <c r="N4" s="22">
        <v>0.6</v>
      </c>
      <c r="O4" s="21">
        <f>I4*N4</f>
        <v>27</v>
      </c>
      <c r="P4" s="21">
        <f>O4/10</f>
        <v>2.7</v>
      </c>
    </row>
    <row r="5" spans="1:16" ht="13.5">
      <c r="A5" s="14">
        <v>2</v>
      </c>
      <c r="B5" s="14" t="s">
        <v>18</v>
      </c>
      <c r="C5" s="14" t="s">
        <v>19</v>
      </c>
      <c r="D5" s="14" t="s">
        <v>23</v>
      </c>
      <c r="E5" s="14" t="s">
        <v>21</v>
      </c>
      <c r="F5" s="14" t="s">
        <v>22</v>
      </c>
      <c r="G5" s="14">
        <v>8.08</v>
      </c>
      <c r="H5" s="14">
        <v>3.1</v>
      </c>
      <c r="I5" s="14">
        <f aca="true" t="shared" si="0" ref="I5:I50">L5/K5</f>
        <v>45</v>
      </c>
      <c r="J5" s="21">
        <f aca="true" t="shared" si="1" ref="J5:J50">I5/10</f>
        <v>4.5</v>
      </c>
      <c r="K5" s="22">
        <v>0.4</v>
      </c>
      <c r="L5" s="23">
        <v>18</v>
      </c>
      <c r="M5" s="21">
        <f aca="true" t="shared" si="2" ref="M5:M50">L5/10</f>
        <v>1.8</v>
      </c>
      <c r="N5" s="22">
        <v>0.6</v>
      </c>
      <c r="O5" s="21">
        <f aca="true" t="shared" si="3" ref="O5:O50">I5*N5</f>
        <v>27</v>
      </c>
      <c r="P5" s="21">
        <f aca="true" t="shared" si="4" ref="P5:P50">O5/10</f>
        <v>2.7</v>
      </c>
    </row>
    <row r="6" spans="1:16" ht="13.5">
      <c r="A6" s="14">
        <v>3</v>
      </c>
      <c r="B6" s="14" t="s">
        <v>18</v>
      </c>
      <c r="C6" s="14" t="s">
        <v>19</v>
      </c>
      <c r="D6" s="14" t="s">
        <v>24</v>
      </c>
      <c r="E6" s="14" t="s">
        <v>21</v>
      </c>
      <c r="F6" s="14" t="s">
        <v>22</v>
      </c>
      <c r="G6" s="14">
        <v>8.08</v>
      </c>
      <c r="H6" s="14">
        <v>3.1</v>
      </c>
      <c r="I6" s="14">
        <f t="shared" si="0"/>
        <v>55</v>
      </c>
      <c r="J6" s="21">
        <f t="shared" si="1"/>
        <v>5.5</v>
      </c>
      <c r="K6" s="22">
        <v>0.4</v>
      </c>
      <c r="L6" s="23">
        <v>22</v>
      </c>
      <c r="M6" s="21">
        <f t="shared" si="2"/>
        <v>2.2</v>
      </c>
      <c r="N6" s="22">
        <v>0.6</v>
      </c>
      <c r="O6" s="21">
        <f t="shared" si="3"/>
        <v>33</v>
      </c>
      <c r="P6" s="21">
        <f t="shared" si="4"/>
        <v>3.3</v>
      </c>
    </row>
    <row r="7" spans="1:16" ht="13.5">
      <c r="A7" s="14">
        <v>4</v>
      </c>
      <c r="B7" s="14" t="s">
        <v>18</v>
      </c>
      <c r="C7" s="14" t="s">
        <v>19</v>
      </c>
      <c r="D7" s="14" t="s">
        <v>25</v>
      </c>
      <c r="E7" s="14" t="s">
        <v>21</v>
      </c>
      <c r="F7" s="14" t="s">
        <v>22</v>
      </c>
      <c r="G7" s="14">
        <v>8.08</v>
      </c>
      <c r="H7" s="14">
        <v>3.1</v>
      </c>
      <c r="I7" s="14">
        <f t="shared" si="0"/>
        <v>55</v>
      </c>
      <c r="J7" s="21">
        <f t="shared" si="1"/>
        <v>5.5</v>
      </c>
      <c r="K7" s="22">
        <v>0.4</v>
      </c>
      <c r="L7" s="23">
        <v>22</v>
      </c>
      <c r="M7" s="21">
        <f t="shared" si="2"/>
        <v>2.2</v>
      </c>
      <c r="N7" s="22">
        <v>0.6</v>
      </c>
      <c r="O7" s="21">
        <f t="shared" si="3"/>
        <v>33</v>
      </c>
      <c r="P7" s="21">
        <f t="shared" si="4"/>
        <v>3.3</v>
      </c>
    </row>
    <row r="8" spans="1:16" ht="13.5">
      <c r="A8" s="14">
        <v>5</v>
      </c>
      <c r="B8" s="14" t="s">
        <v>18</v>
      </c>
      <c r="C8" s="14" t="s">
        <v>19</v>
      </c>
      <c r="D8" s="14" t="s">
        <v>26</v>
      </c>
      <c r="E8" s="14" t="s">
        <v>21</v>
      </c>
      <c r="F8" s="14" t="s">
        <v>22</v>
      </c>
      <c r="G8" s="14">
        <v>8.08</v>
      </c>
      <c r="H8" s="14">
        <v>3.1</v>
      </c>
      <c r="I8" s="14">
        <f t="shared" si="0"/>
        <v>55</v>
      </c>
      <c r="J8" s="21">
        <f t="shared" si="1"/>
        <v>5.5</v>
      </c>
      <c r="K8" s="22">
        <v>0.4</v>
      </c>
      <c r="L8" s="23">
        <v>22</v>
      </c>
      <c r="M8" s="21">
        <f t="shared" si="2"/>
        <v>2.2</v>
      </c>
      <c r="N8" s="22">
        <v>0.6</v>
      </c>
      <c r="O8" s="21">
        <f t="shared" si="3"/>
        <v>33</v>
      </c>
      <c r="P8" s="21">
        <f t="shared" si="4"/>
        <v>3.3</v>
      </c>
    </row>
    <row r="9" spans="1:16" ht="13.5">
      <c r="A9" s="14">
        <v>6</v>
      </c>
      <c r="B9" s="14" t="s">
        <v>18</v>
      </c>
      <c r="C9" s="14" t="s">
        <v>19</v>
      </c>
      <c r="D9" s="14" t="s">
        <v>27</v>
      </c>
      <c r="E9" s="14" t="s">
        <v>21</v>
      </c>
      <c r="F9" s="14" t="s">
        <v>22</v>
      </c>
      <c r="G9" s="14">
        <v>8.08</v>
      </c>
      <c r="H9" s="14">
        <v>3.1</v>
      </c>
      <c r="I9" s="14">
        <f t="shared" si="0"/>
        <v>55</v>
      </c>
      <c r="J9" s="21">
        <f t="shared" si="1"/>
        <v>5.5</v>
      </c>
      <c r="K9" s="22">
        <v>0.4</v>
      </c>
      <c r="L9" s="23">
        <v>22</v>
      </c>
      <c r="M9" s="21">
        <f t="shared" si="2"/>
        <v>2.2</v>
      </c>
      <c r="N9" s="22">
        <v>0.6</v>
      </c>
      <c r="O9" s="21">
        <f t="shared" si="3"/>
        <v>33</v>
      </c>
      <c r="P9" s="21">
        <f t="shared" si="4"/>
        <v>3.3</v>
      </c>
    </row>
    <row r="10" spans="1:16" ht="13.5">
      <c r="A10" s="14">
        <v>7</v>
      </c>
      <c r="B10" s="14" t="s">
        <v>18</v>
      </c>
      <c r="C10" s="14" t="s">
        <v>19</v>
      </c>
      <c r="D10" s="14" t="s">
        <v>28</v>
      </c>
      <c r="E10" s="14" t="s">
        <v>21</v>
      </c>
      <c r="F10" s="14" t="s">
        <v>22</v>
      </c>
      <c r="G10" s="14">
        <v>8.08</v>
      </c>
      <c r="H10" s="14">
        <v>3.1</v>
      </c>
      <c r="I10" s="14">
        <f t="shared" si="0"/>
        <v>45</v>
      </c>
      <c r="J10" s="21">
        <f t="shared" si="1"/>
        <v>4.5</v>
      </c>
      <c r="K10" s="22">
        <v>0.4</v>
      </c>
      <c r="L10" s="23">
        <v>18</v>
      </c>
      <c r="M10" s="21">
        <f t="shared" si="2"/>
        <v>1.8</v>
      </c>
      <c r="N10" s="22">
        <v>0.6</v>
      </c>
      <c r="O10" s="21">
        <f t="shared" si="3"/>
        <v>27</v>
      </c>
      <c r="P10" s="21">
        <f t="shared" si="4"/>
        <v>2.7</v>
      </c>
    </row>
    <row r="11" spans="1:16" ht="13.5">
      <c r="A11" s="14">
        <v>8</v>
      </c>
      <c r="B11" s="14" t="s">
        <v>18</v>
      </c>
      <c r="C11" s="14" t="s">
        <v>19</v>
      </c>
      <c r="D11" s="14" t="s">
        <v>29</v>
      </c>
      <c r="E11" s="14" t="s">
        <v>21</v>
      </c>
      <c r="F11" s="14" t="s">
        <v>22</v>
      </c>
      <c r="G11" s="14">
        <v>8.08</v>
      </c>
      <c r="H11" s="14">
        <v>3.1</v>
      </c>
      <c r="I11" s="14">
        <f t="shared" si="0"/>
        <v>45</v>
      </c>
      <c r="J11" s="21">
        <f t="shared" si="1"/>
        <v>4.5</v>
      </c>
      <c r="K11" s="22">
        <v>0.4</v>
      </c>
      <c r="L11" s="23">
        <v>18</v>
      </c>
      <c r="M11" s="21">
        <f t="shared" si="2"/>
        <v>1.8</v>
      </c>
      <c r="N11" s="22">
        <v>0.6</v>
      </c>
      <c r="O11" s="21">
        <f t="shared" si="3"/>
        <v>27</v>
      </c>
      <c r="P11" s="21">
        <f t="shared" si="4"/>
        <v>2.7</v>
      </c>
    </row>
    <row r="12" spans="1:16" ht="13.5">
      <c r="A12" s="14">
        <v>9</v>
      </c>
      <c r="B12" s="14" t="s">
        <v>18</v>
      </c>
      <c r="C12" s="14" t="s">
        <v>19</v>
      </c>
      <c r="D12" s="14" t="s">
        <v>30</v>
      </c>
      <c r="E12" s="14" t="s">
        <v>21</v>
      </c>
      <c r="F12" s="14" t="s">
        <v>22</v>
      </c>
      <c r="G12" s="14">
        <v>8.08</v>
      </c>
      <c r="H12" s="14">
        <v>3.1</v>
      </c>
      <c r="I12" s="14">
        <f t="shared" si="0"/>
        <v>45</v>
      </c>
      <c r="J12" s="21">
        <f t="shared" si="1"/>
        <v>4.5</v>
      </c>
      <c r="K12" s="22">
        <v>0.4</v>
      </c>
      <c r="L12" s="23">
        <v>18</v>
      </c>
      <c r="M12" s="21">
        <f t="shared" si="2"/>
        <v>1.8</v>
      </c>
      <c r="N12" s="22">
        <v>0.6</v>
      </c>
      <c r="O12" s="21">
        <f t="shared" si="3"/>
        <v>27</v>
      </c>
      <c r="P12" s="21">
        <f t="shared" si="4"/>
        <v>2.7</v>
      </c>
    </row>
    <row r="13" spans="1:16" ht="13.5">
      <c r="A13" s="14">
        <v>10</v>
      </c>
      <c r="B13" s="14" t="s">
        <v>18</v>
      </c>
      <c r="C13" s="14" t="s">
        <v>19</v>
      </c>
      <c r="D13" s="14" t="s">
        <v>31</v>
      </c>
      <c r="E13" s="14" t="s">
        <v>21</v>
      </c>
      <c r="F13" s="14" t="s">
        <v>22</v>
      </c>
      <c r="G13" s="14">
        <v>8.08</v>
      </c>
      <c r="H13" s="14">
        <v>3.1</v>
      </c>
      <c r="I13" s="14">
        <f t="shared" si="0"/>
        <v>45</v>
      </c>
      <c r="J13" s="21">
        <f t="shared" si="1"/>
        <v>4.5</v>
      </c>
      <c r="K13" s="22">
        <v>0.4</v>
      </c>
      <c r="L13" s="23">
        <v>18</v>
      </c>
      <c r="M13" s="21">
        <f t="shared" si="2"/>
        <v>1.8</v>
      </c>
      <c r="N13" s="22">
        <v>0.6</v>
      </c>
      <c r="O13" s="21">
        <f t="shared" si="3"/>
        <v>27</v>
      </c>
      <c r="P13" s="21">
        <f t="shared" si="4"/>
        <v>2.7</v>
      </c>
    </row>
    <row r="14" spans="1:16" ht="13.5">
      <c r="A14" s="14">
        <v>11</v>
      </c>
      <c r="B14" s="14" t="s">
        <v>18</v>
      </c>
      <c r="C14" s="14" t="s">
        <v>19</v>
      </c>
      <c r="D14" s="14" t="s">
        <v>32</v>
      </c>
      <c r="E14" s="14" t="s">
        <v>21</v>
      </c>
      <c r="F14" s="14" t="s">
        <v>22</v>
      </c>
      <c r="G14" s="14">
        <v>8.08</v>
      </c>
      <c r="H14" s="14">
        <v>3.1</v>
      </c>
      <c r="I14" s="14">
        <f t="shared" si="0"/>
        <v>55</v>
      </c>
      <c r="J14" s="21">
        <f t="shared" si="1"/>
        <v>5.5</v>
      </c>
      <c r="K14" s="22">
        <v>0.4</v>
      </c>
      <c r="L14" s="23">
        <v>22</v>
      </c>
      <c r="M14" s="21">
        <f t="shared" si="2"/>
        <v>2.2</v>
      </c>
      <c r="N14" s="22">
        <v>0.6</v>
      </c>
      <c r="O14" s="21">
        <f t="shared" si="3"/>
        <v>33</v>
      </c>
      <c r="P14" s="21">
        <f t="shared" si="4"/>
        <v>3.3</v>
      </c>
    </row>
    <row r="15" spans="1:16" ht="13.5">
      <c r="A15" s="14">
        <v>12</v>
      </c>
      <c r="B15" s="14" t="s">
        <v>18</v>
      </c>
      <c r="C15" s="14" t="s">
        <v>19</v>
      </c>
      <c r="D15" s="14" t="s">
        <v>33</v>
      </c>
      <c r="E15" s="14" t="s">
        <v>21</v>
      </c>
      <c r="F15" s="14" t="s">
        <v>22</v>
      </c>
      <c r="G15" s="14">
        <v>8.08</v>
      </c>
      <c r="H15" s="14">
        <v>3.1</v>
      </c>
      <c r="I15" s="14">
        <f t="shared" si="0"/>
        <v>55</v>
      </c>
      <c r="J15" s="21">
        <f t="shared" si="1"/>
        <v>5.5</v>
      </c>
      <c r="K15" s="22">
        <v>0.4</v>
      </c>
      <c r="L15" s="23">
        <v>22</v>
      </c>
      <c r="M15" s="21">
        <f t="shared" si="2"/>
        <v>2.2</v>
      </c>
      <c r="N15" s="22">
        <v>0.6</v>
      </c>
      <c r="O15" s="21">
        <f t="shared" si="3"/>
        <v>33</v>
      </c>
      <c r="P15" s="21">
        <f t="shared" si="4"/>
        <v>3.3</v>
      </c>
    </row>
    <row r="16" spans="1:16" ht="13.5">
      <c r="A16" s="14">
        <v>13</v>
      </c>
      <c r="B16" s="14" t="s">
        <v>18</v>
      </c>
      <c r="C16" s="14" t="s">
        <v>19</v>
      </c>
      <c r="D16" s="14" t="s">
        <v>34</v>
      </c>
      <c r="E16" s="14" t="s">
        <v>21</v>
      </c>
      <c r="F16" s="14" t="s">
        <v>22</v>
      </c>
      <c r="G16" s="14">
        <v>8.08</v>
      </c>
      <c r="H16" s="14">
        <v>3.1</v>
      </c>
      <c r="I16" s="14">
        <f t="shared" si="0"/>
        <v>55</v>
      </c>
      <c r="J16" s="21">
        <f t="shared" si="1"/>
        <v>5.5</v>
      </c>
      <c r="K16" s="22">
        <v>0.4</v>
      </c>
      <c r="L16" s="23">
        <v>22</v>
      </c>
      <c r="M16" s="21">
        <f t="shared" si="2"/>
        <v>2.2</v>
      </c>
      <c r="N16" s="22">
        <v>0.6</v>
      </c>
      <c r="O16" s="21">
        <f t="shared" si="3"/>
        <v>33</v>
      </c>
      <c r="P16" s="21">
        <f t="shared" si="4"/>
        <v>3.3</v>
      </c>
    </row>
    <row r="17" spans="1:16" ht="13.5">
      <c r="A17" s="14">
        <v>14</v>
      </c>
      <c r="B17" s="14" t="s">
        <v>18</v>
      </c>
      <c r="C17" s="14" t="s">
        <v>19</v>
      </c>
      <c r="D17" s="14" t="s">
        <v>35</v>
      </c>
      <c r="E17" s="14" t="s">
        <v>21</v>
      </c>
      <c r="F17" s="14" t="s">
        <v>22</v>
      </c>
      <c r="G17" s="14">
        <v>8.08</v>
      </c>
      <c r="H17" s="14">
        <v>3.1</v>
      </c>
      <c r="I17" s="14">
        <f t="shared" si="0"/>
        <v>55</v>
      </c>
      <c r="J17" s="21">
        <f t="shared" si="1"/>
        <v>5.5</v>
      </c>
      <c r="K17" s="22">
        <v>0.4</v>
      </c>
      <c r="L17" s="23">
        <v>22</v>
      </c>
      <c r="M17" s="21">
        <f t="shared" si="2"/>
        <v>2.2</v>
      </c>
      <c r="N17" s="22">
        <v>0.6</v>
      </c>
      <c r="O17" s="21">
        <f t="shared" si="3"/>
        <v>33</v>
      </c>
      <c r="P17" s="21">
        <f t="shared" si="4"/>
        <v>3.3</v>
      </c>
    </row>
    <row r="18" spans="1:16" ht="13.5">
      <c r="A18" s="14">
        <v>15</v>
      </c>
      <c r="B18" s="14" t="s">
        <v>18</v>
      </c>
      <c r="C18" s="14" t="s">
        <v>19</v>
      </c>
      <c r="D18" s="14" t="s">
        <v>36</v>
      </c>
      <c r="E18" s="14" t="s">
        <v>21</v>
      </c>
      <c r="F18" s="14" t="s">
        <v>22</v>
      </c>
      <c r="G18" s="14">
        <v>8.08</v>
      </c>
      <c r="H18" s="14">
        <v>3.1</v>
      </c>
      <c r="I18" s="14">
        <f t="shared" si="0"/>
        <v>45</v>
      </c>
      <c r="J18" s="21">
        <f t="shared" si="1"/>
        <v>4.5</v>
      </c>
      <c r="K18" s="22">
        <v>0.4</v>
      </c>
      <c r="L18" s="23">
        <v>18</v>
      </c>
      <c r="M18" s="21">
        <f t="shared" si="2"/>
        <v>1.8</v>
      </c>
      <c r="N18" s="22">
        <v>0.6</v>
      </c>
      <c r="O18" s="21">
        <f t="shared" si="3"/>
        <v>27</v>
      </c>
      <c r="P18" s="21">
        <f t="shared" si="4"/>
        <v>2.7</v>
      </c>
    </row>
    <row r="19" spans="1:16" ht="13.5">
      <c r="A19" s="14">
        <v>16</v>
      </c>
      <c r="B19" s="14" t="s">
        <v>18</v>
      </c>
      <c r="C19" s="14" t="s">
        <v>19</v>
      </c>
      <c r="D19" s="14" t="s">
        <v>37</v>
      </c>
      <c r="E19" s="14" t="s">
        <v>21</v>
      </c>
      <c r="F19" s="14" t="s">
        <v>22</v>
      </c>
      <c r="G19" s="14">
        <v>8.08</v>
      </c>
      <c r="H19" s="14">
        <v>3.1</v>
      </c>
      <c r="I19" s="14">
        <f t="shared" si="0"/>
        <v>45</v>
      </c>
      <c r="J19" s="21">
        <f t="shared" si="1"/>
        <v>4.5</v>
      </c>
      <c r="K19" s="22">
        <v>0.4</v>
      </c>
      <c r="L19" s="23">
        <v>18</v>
      </c>
      <c r="M19" s="21">
        <f t="shared" si="2"/>
        <v>1.8</v>
      </c>
      <c r="N19" s="22">
        <v>0.6</v>
      </c>
      <c r="O19" s="21">
        <f t="shared" si="3"/>
        <v>27</v>
      </c>
      <c r="P19" s="21">
        <f t="shared" si="4"/>
        <v>2.7</v>
      </c>
    </row>
    <row r="20" spans="1:16" ht="13.5">
      <c r="A20" s="14">
        <v>17</v>
      </c>
      <c r="B20" s="14" t="s">
        <v>18</v>
      </c>
      <c r="C20" s="14" t="s">
        <v>19</v>
      </c>
      <c r="D20" s="14" t="s">
        <v>38</v>
      </c>
      <c r="E20" s="14" t="s">
        <v>21</v>
      </c>
      <c r="F20" s="14" t="s">
        <v>22</v>
      </c>
      <c r="G20" s="14">
        <v>9.4</v>
      </c>
      <c r="H20" s="14">
        <v>3.1</v>
      </c>
      <c r="I20" s="14">
        <f t="shared" si="0"/>
        <v>45</v>
      </c>
      <c r="J20" s="21">
        <f t="shared" si="1"/>
        <v>4.5</v>
      </c>
      <c r="K20" s="22">
        <v>0.4</v>
      </c>
      <c r="L20" s="23">
        <v>18</v>
      </c>
      <c r="M20" s="21">
        <f t="shared" si="2"/>
        <v>1.8</v>
      </c>
      <c r="N20" s="22">
        <v>0.6</v>
      </c>
      <c r="O20" s="21">
        <f t="shared" si="3"/>
        <v>27</v>
      </c>
      <c r="P20" s="21">
        <f t="shared" si="4"/>
        <v>2.7</v>
      </c>
    </row>
    <row r="21" spans="1:16" ht="13.5">
      <c r="A21" s="14">
        <v>18</v>
      </c>
      <c r="B21" s="14" t="s">
        <v>18</v>
      </c>
      <c r="C21" s="14" t="s">
        <v>19</v>
      </c>
      <c r="D21" s="14" t="s">
        <v>39</v>
      </c>
      <c r="E21" s="14" t="s">
        <v>21</v>
      </c>
      <c r="F21" s="14" t="s">
        <v>22</v>
      </c>
      <c r="G21" s="14">
        <v>9.4</v>
      </c>
      <c r="H21" s="14">
        <v>3.1</v>
      </c>
      <c r="I21" s="14">
        <f t="shared" si="0"/>
        <v>45</v>
      </c>
      <c r="J21" s="21">
        <f t="shared" si="1"/>
        <v>4.5</v>
      </c>
      <c r="K21" s="22">
        <v>0.4</v>
      </c>
      <c r="L21" s="23">
        <v>18</v>
      </c>
      <c r="M21" s="21">
        <f t="shared" si="2"/>
        <v>1.8</v>
      </c>
      <c r="N21" s="22">
        <v>0.6</v>
      </c>
      <c r="O21" s="21">
        <f t="shared" si="3"/>
        <v>27</v>
      </c>
      <c r="P21" s="21">
        <f t="shared" si="4"/>
        <v>2.7</v>
      </c>
    </row>
    <row r="22" spans="1:16" ht="13.5">
      <c r="A22" s="14">
        <v>19</v>
      </c>
      <c r="B22" s="14" t="s">
        <v>18</v>
      </c>
      <c r="C22" s="14" t="s">
        <v>19</v>
      </c>
      <c r="D22" s="14" t="s">
        <v>40</v>
      </c>
      <c r="E22" s="14" t="s">
        <v>21</v>
      </c>
      <c r="F22" s="14" t="s">
        <v>22</v>
      </c>
      <c r="G22" s="14">
        <v>9.4</v>
      </c>
      <c r="H22" s="14">
        <v>3.1</v>
      </c>
      <c r="I22" s="14">
        <f t="shared" si="0"/>
        <v>55</v>
      </c>
      <c r="J22" s="21">
        <f t="shared" si="1"/>
        <v>5.5</v>
      </c>
      <c r="K22" s="22">
        <v>0.4</v>
      </c>
      <c r="L22" s="23">
        <v>22</v>
      </c>
      <c r="M22" s="21">
        <f t="shared" si="2"/>
        <v>2.2</v>
      </c>
      <c r="N22" s="22">
        <v>0.6</v>
      </c>
      <c r="O22" s="21">
        <f t="shared" si="3"/>
        <v>33</v>
      </c>
      <c r="P22" s="21">
        <f t="shared" si="4"/>
        <v>3.3</v>
      </c>
    </row>
    <row r="23" spans="1:16" ht="13.5">
      <c r="A23" s="14">
        <v>20</v>
      </c>
      <c r="B23" s="14" t="s">
        <v>18</v>
      </c>
      <c r="C23" s="14" t="s">
        <v>19</v>
      </c>
      <c r="D23" s="14" t="s">
        <v>41</v>
      </c>
      <c r="E23" s="14" t="s">
        <v>21</v>
      </c>
      <c r="F23" s="14" t="s">
        <v>22</v>
      </c>
      <c r="G23" s="14">
        <v>9.4</v>
      </c>
      <c r="H23" s="14">
        <v>3.1</v>
      </c>
      <c r="I23" s="14">
        <f t="shared" si="0"/>
        <v>55</v>
      </c>
      <c r="J23" s="21">
        <f t="shared" si="1"/>
        <v>5.5</v>
      </c>
      <c r="K23" s="22">
        <v>0.4</v>
      </c>
      <c r="L23" s="23">
        <v>22</v>
      </c>
      <c r="M23" s="21">
        <f t="shared" si="2"/>
        <v>2.2</v>
      </c>
      <c r="N23" s="22">
        <v>0.6</v>
      </c>
      <c r="O23" s="21">
        <f t="shared" si="3"/>
        <v>33</v>
      </c>
      <c r="P23" s="21">
        <f t="shared" si="4"/>
        <v>3.3</v>
      </c>
    </row>
    <row r="24" spans="1:16" ht="13.5">
      <c r="A24" s="14">
        <v>21</v>
      </c>
      <c r="B24" s="14" t="s">
        <v>18</v>
      </c>
      <c r="C24" s="14" t="s">
        <v>19</v>
      </c>
      <c r="D24" s="14" t="s">
        <v>42</v>
      </c>
      <c r="E24" s="14" t="s">
        <v>21</v>
      </c>
      <c r="F24" s="14" t="s">
        <v>22</v>
      </c>
      <c r="G24" s="14">
        <v>9.4</v>
      </c>
      <c r="H24" s="14">
        <v>3.1</v>
      </c>
      <c r="I24" s="14">
        <f t="shared" si="0"/>
        <v>55</v>
      </c>
      <c r="J24" s="21">
        <f t="shared" si="1"/>
        <v>5.5</v>
      </c>
      <c r="K24" s="22">
        <v>0.4</v>
      </c>
      <c r="L24" s="23">
        <v>22</v>
      </c>
      <c r="M24" s="21">
        <f t="shared" si="2"/>
        <v>2.2</v>
      </c>
      <c r="N24" s="22">
        <v>0.6</v>
      </c>
      <c r="O24" s="21">
        <f t="shared" si="3"/>
        <v>33</v>
      </c>
      <c r="P24" s="21">
        <f t="shared" si="4"/>
        <v>3.3</v>
      </c>
    </row>
    <row r="25" spans="1:16" ht="13.5">
      <c r="A25" s="14">
        <v>22</v>
      </c>
      <c r="B25" s="14" t="s">
        <v>18</v>
      </c>
      <c r="C25" s="14" t="s">
        <v>19</v>
      </c>
      <c r="D25" s="14" t="s">
        <v>43</v>
      </c>
      <c r="E25" s="14" t="s">
        <v>21</v>
      </c>
      <c r="F25" s="14" t="s">
        <v>22</v>
      </c>
      <c r="G25" s="14">
        <v>9.4</v>
      </c>
      <c r="H25" s="14">
        <v>3.1</v>
      </c>
      <c r="I25" s="14">
        <f t="shared" si="0"/>
        <v>55</v>
      </c>
      <c r="J25" s="21">
        <f t="shared" si="1"/>
        <v>5.5</v>
      </c>
      <c r="K25" s="22">
        <v>0.4</v>
      </c>
      <c r="L25" s="23">
        <v>22</v>
      </c>
      <c r="M25" s="21">
        <f t="shared" si="2"/>
        <v>2.2</v>
      </c>
      <c r="N25" s="22">
        <v>0.6</v>
      </c>
      <c r="O25" s="21">
        <f t="shared" si="3"/>
        <v>33</v>
      </c>
      <c r="P25" s="21">
        <f t="shared" si="4"/>
        <v>3.3</v>
      </c>
    </row>
    <row r="26" spans="1:16" ht="13.5">
      <c r="A26" s="14">
        <v>23</v>
      </c>
      <c r="B26" s="14" t="s">
        <v>18</v>
      </c>
      <c r="C26" s="14" t="s">
        <v>19</v>
      </c>
      <c r="D26" s="14" t="s">
        <v>44</v>
      </c>
      <c r="E26" s="14" t="s">
        <v>21</v>
      </c>
      <c r="F26" s="14" t="s">
        <v>22</v>
      </c>
      <c r="G26" s="14">
        <v>9.4</v>
      </c>
      <c r="H26" s="14">
        <v>3.1</v>
      </c>
      <c r="I26" s="14">
        <f t="shared" si="0"/>
        <v>45</v>
      </c>
      <c r="J26" s="21">
        <f t="shared" si="1"/>
        <v>4.5</v>
      </c>
      <c r="K26" s="22">
        <v>0.4</v>
      </c>
      <c r="L26" s="23">
        <v>18</v>
      </c>
      <c r="M26" s="21">
        <f t="shared" si="2"/>
        <v>1.8</v>
      </c>
      <c r="N26" s="22">
        <v>0.6</v>
      </c>
      <c r="O26" s="21">
        <f t="shared" si="3"/>
        <v>27</v>
      </c>
      <c r="P26" s="21">
        <f t="shared" si="4"/>
        <v>2.7</v>
      </c>
    </row>
    <row r="27" spans="1:16" ht="13.5">
      <c r="A27" s="14">
        <v>24</v>
      </c>
      <c r="B27" s="14" t="s">
        <v>18</v>
      </c>
      <c r="C27" s="14" t="s">
        <v>19</v>
      </c>
      <c r="D27" s="14" t="s">
        <v>45</v>
      </c>
      <c r="E27" s="14" t="s">
        <v>21</v>
      </c>
      <c r="F27" s="14" t="s">
        <v>22</v>
      </c>
      <c r="G27" s="14">
        <v>9.4</v>
      </c>
      <c r="H27" s="14">
        <v>3.1</v>
      </c>
      <c r="I27" s="14">
        <f t="shared" si="0"/>
        <v>45</v>
      </c>
      <c r="J27" s="21">
        <f t="shared" si="1"/>
        <v>4.5</v>
      </c>
      <c r="K27" s="22">
        <v>0.4</v>
      </c>
      <c r="L27" s="23">
        <v>18</v>
      </c>
      <c r="M27" s="21">
        <f t="shared" si="2"/>
        <v>1.8</v>
      </c>
      <c r="N27" s="22">
        <v>0.6</v>
      </c>
      <c r="O27" s="21">
        <f t="shared" si="3"/>
        <v>27</v>
      </c>
      <c r="P27" s="21">
        <f t="shared" si="4"/>
        <v>2.7</v>
      </c>
    </row>
    <row r="28" spans="1:16" ht="13.5">
      <c r="A28" s="14">
        <v>25</v>
      </c>
      <c r="B28" s="14" t="s">
        <v>18</v>
      </c>
      <c r="C28" s="14" t="s">
        <v>19</v>
      </c>
      <c r="D28" s="14" t="s">
        <v>46</v>
      </c>
      <c r="E28" s="14" t="s">
        <v>21</v>
      </c>
      <c r="F28" s="14" t="s">
        <v>22</v>
      </c>
      <c r="G28" s="14">
        <v>9.4</v>
      </c>
      <c r="H28" s="14">
        <v>3.1</v>
      </c>
      <c r="I28" s="14">
        <f t="shared" si="0"/>
        <v>45</v>
      </c>
      <c r="J28" s="21">
        <f t="shared" si="1"/>
        <v>4.5</v>
      </c>
      <c r="K28" s="22">
        <v>0.4</v>
      </c>
      <c r="L28" s="23">
        <v>18</v>
      </c>
      <c r="M28" s="21">
        <f t="shared" si="2"/>
        <v>1.8</v>
      </c>
      <c r="N28" s="22">
        <v>0.6</v>
      </c>
      <c r="O28" s="21">
        <f t="shared" si="3"/>
        <v>27</v>
      </c>
      <c r="P28" s="21">
        <f t="shared" si="4"/>
        <v>2.7</v>
      </c>
    </row>
    <row r="29" spans="1:16" ht="13.5">
      <c r="A29" s="14">
        <v>26</v>
      </c>
      <c r="B29" s="14" t="s">
        <v>18</v>
      </c>
      <c r="C29" s="14" t="s">
        <v>19</v>
      </c>
      <c r="D29" s="14" t="s">
        <v>47</v>
      </c>
      <c r="E29" s="14" t="s">
        <v>21</v>
      </c>
      <c r="F29" s="14" t="s">
        <v>22</v>
      </c>
      <c r="G29" s="14">
        <v>9.4</v>
      </c>
      <c r="H29" s="14">
        <v>3.1</v>
      </c>
      <c r="I29" s="14">
        <f t="shared" si="0"/>
        <v>45</v>
      </c>
      <c r="J29" s="21">
        <f t="shared" si="1"/>
        <v>4.5</v>
      </c>
      <c r="K29" s="22">
        <v>0.4</v>
      </c>
      <c r="L29" s="23">
        <v>18</v>
      </c>
      <c r="M29" s="21">
        <f t="shared" si="2"/>
        <v>1.8</v>
      </c>
      <c r="N29" s="22">
        <v>0.6</v>
      </c>
      <c r="O29" s="21">
        <f t="shared" si="3"/>
        <v>27</v>
      </c>
      <c r="P29" s="21">
        <f t="shared" si="4"/>
        <v>2.7</v>
      </c>
    </row>
    <row r="30" spans="1:16" ht="13.5">
      <c r="A30" s="14">
        <v>27</v>
      </c>
      <c r="B30" s="14" t="s">
        <v>18</v>
      </c>
      <c r="C30" s="14" t="s">
        <v>19</v>
      </c>
      <c r="D30" s="14" t="s">
        <v>48</v>
      </c>
      <c r="E30" s="14" t="s">
        <v>21</v>
      </c>
      <c r="F30" s="14" t="s">
        <v>22</v>
      </c>
      <c r="G30" s="14">
        <v>9.4</v>
      </c>
      <c r="H30" s="14">
        <v>3.1</v>
      </c>
      <c r="I30" s="14">
        <f t="shared" si="0"/>
        <v>55</v>
      </c>
      <c r="J30" s="21">
        <f t="shared" si="1"/>
        <v>5.5</v>
      </c>
      <c r="K30" s="22">
        <v>0.4</v>
      </c>
      <c r="L30" s="23">
        <v>22</v>
      </c>
      <c r="M30" s="21">
        <f t="shared" si="2"/>
        <v>2.2</v>
      </c>
      <c r="N30" s="22">
        <v>0.6</v>
      </c>
      <c r="O30" s="21">
        <f t="shared" si="3"/>
        <v>33</v>
      </c>
      <c r="P30" s="21">
        <f t="shared" si="4"/>
        <v>3.3</v>
      </c>
    </row>
    <row r="31" spans="1:16" ht="13.5">
      <c r="A31" s="14">
        <v>28</v>
      </c>
      <c r="B31" s="14" t="s">
        <v>18</v>
      </c>
      <c r="C31" s="14" t="s">
        <v>19</v>
      </c>
      <c r="D31" s="14" t="s">
        <v>49</v>
      </c>
      <c r="E31" s="14" t="s">
        <v>21</v>
      </c>
      <c r="F31" s="14" t="s">
        <v>22</v>
      </c>
      <c r="G31" s="14">
        <v>9.4</v>
      </c>
      <c r="H31" s="14">
        <v>3.1</v>
      </c>
      <c r="I31" s="14">
        <f t="shared" si="0"/>
        <v>55</v>
      </c>
      <c r="J31" s="21">
        <f t="shared" si="1"/>
        <v>5.5</v>
      </c>
      <c r="K31" s="22">
        <v>0.4</v>
      </c>
      <c r="L31" s="23">
        <v>22</v>
      </c>
      <c r="M31" s="21">
        <f t="shared" si="2"/>
        <v>2.2</v>
      </c>
      <c r="N31" s="22">
        <v>0.6</v>
      </c>
      <c r="O31" s="21">
        <f t="shared" si="3"/>
        <v>33</v>
      </c>
      <c r="P31" s="21">
        <f t="shared" si="4"/>
        <v>3.3</v>
      </c>
    </row>
    <row r="32" spans="1:16" ht="13.5">
      <c r="A32" s="14">
        <v>29</v>
      </c>
      <c r="B32" s="14" t="s">
        <v>18</v>
      </c>
      <c r="C32" s="14" t="s">
        <v>19</v>
      </c>
      <c r="D32" s="14" t="s">
        <v>50</v>
      </c>
      <c r="E32" s="14" t="s">
        <v>21</v>
      </c>
      <c r="F32" s="14" t="s">
        <v>22</v>
      </c>
      <c r="G32" s="14">
        <v>9.4</v>
      </c>
      <c r="H32" s="14">
        <v>3.1</v>
      </c>
      <c r="I32" s="14">
        <f t="shared" si="0"/>
        <v>55</v>
      </c>
      <c r="J32" s="21">
        <f t="shared" si="1"/>
        <v>5.5</v>
      </c>
      <c r="K32" s="22">
        <v>0.4</v>
      </c>
      <c r="L32" s="23">
        <v>22</v>
      </c>
      <c r="M32" s="21">
        <f t="shared" si="2"/>
        <v>2.2</v>
      </c>
      <c r="N32" s="22">
        <v>0.6</v>
      </c>
      <c r="O32" s="21">
        <f t="shared" si="3"/>
        <v>33</v>
      </c>
      <c r="P32" s="21">
        <f t="shared" si="4"/>
        <v>3.3</v>
      </c>
    </row>
    <row r="33" spans="1:16" ht="13.5">
      <c r="A33" s="14">
        <v>30</v>
      </c>
      <c r="B33" s="14" t="s">
        <v>18</v>
      </c>
      <c r="C33" s="14" t="s">
        <v>19</v>
      </c>
      <c r="D33" s="14" t="s">
        <v>51</v>
      </c>
      <c r="E33" s="14" t="s">
        <v>21</v>
      </c>
      <c r="F33" s="14" t="s">
        <v>22</v>
      </c>
      <c r="G33" s="14">
        <v>9.4</v>
      </c>
      <c r="H33" s="14">
        <v>3.1</v>
      </c>
      <c r="I33" s="14">
        <f t="shared" si="0"/>
        <v>55</v>
      </c>
      <c r="J33" s="21">
        <f t="shared" si="1"/>
        <v>5.5</v>
      </c>
      <c r="K33" s="22">
        <v>0.4</v>
      </c>
      <c r="L33" s="23">
        <v>22</v>
      </c>
      <c r="M33" s="21">
        <f t="shared" si="2"/>
        <v>2.2</v>
      </c>
      <c r="N33" s="22">
        <v>0.6</v>
      </c>
      <c r="O33" s="21">
        <f t="shared" si="3"/>
        <v>33</v>
      </c>
      <c r="P33" s="21">
        <f t="shared" si="4"/>
        <v>3.3</v>
      </c>
    </row>
    <row r="34" spans="1:16" ht="13.5">
      <c r="A34" s="14">
        <v>31</v>
      </c>
      <c r="B34" s="14" t="s">
        <v>18</v>
      </c>
      <c r="C34" s="14" t="s">
        <v>19</v>
      </c>
      <c r="D34" s="14" t="s">
        <v>52</v>
      </c>
      <c r="E34" s="14" t="s">
        <v>21</v>
      </c>
      <c r="F34" s="14" t="s">
        <v>22</v>
      </c>
      <c r="G34" s="14">
        <v>9.4</v>
      </c>
      <c r="H34" s="14">
        <v>3.1</v>
      </c>
      <c r="I34" s="14">
        <f t="shared" si="0"/>
        <v>45</v>
      </c>
      <c r="J34" s="21">
        <f t="shared" si="1"/>
        <v>4.5</v>
      </c>
      <c r="K34" s="22">
        <v>0.4</v>
      </c>
      <c r="L34" s="23">
        <v>18</v>
      </c>
      <c r="M34" s="21">
        <f t="shared" si="2"/>
        <v>1.8</v>
      </c>
      <c r="N34" s="22">
        <v>0.6</v>
      </c>
      <c r="O34" s="21">
        <f t="shared" si="3"/>
        <v>27</v>
      </c>
      <c r="P34" s="21">
        <f t="shared" si="4"/>
        <v>2.7</v>
      </c>
    </row>
    <row r="35" spans="1:16" ht="13.5">
      <c r="A35" s="14">
        <v>32</v>
      </c>
      <c r="B35" s="14" t="s">
        <v>18</v>
      </c>
      <c r="C35" s="14" t="s">
        <v>19</v>
      </c>
      <c r="D35" s="14" t="s">
        <v>53</v>
      </c>
      <c r="E35" s="14" t="s">
        <v>21</v>
      </c>
      <c r="F35" s="14" t="s">
        <v>22</v>
      </c>
      <c r="G35" s="14">
        <v>9.4</v>
      </c>
      <c r="H35" s="14">
        <v>3.1</v>
      </c>
      <c r="I35" s="14">
        <f t="shared" si="0"/>
        <v>45</v>
      </c>
      <c r="J35" s="21">
        <f t="shared" si="1"/>
        <v>4.5</v>
      </c>
      <c r="K35" s="22">
        <v>0.4</v>
      </c>
      <c r="L35" s="23">
        <v>18</v>
      </c>
      <c r="M35" s="21">
        <f t="shared" si="2"/>
        <v>1.8</v>
      </c>
      <c r="N35" s="22">
        <v>0.6</v>
      </c>
      <c r="O35" s="21">
        <f t="shared" si="3"/>
        <v>27</v>
      </c>
      <c r="P35" s="21">
        <f t="shared" si="4"/>
        <v>2.7</v>
      </c>
    </row>
    <row r="36" spans="1:16" ht="13.5">
      <c r="A36" s="14">
        <v>33</v>
      </c>
      <c r="B36" s="14" t="s">
        <v>18</v>
      </c>
      <c r="C36" s="14" t="s">
        <v>19</v>
      </c>
      <c r="D36" s="14" t="s">
        <v>54</v>
      </c>
      <c r="E36" s="14" t="s">
        <v>55</v>
      </c>
      <c r="F36" s="14" t="s">
        <v>56</v>
      </c>
      <c r="G36" s="14">
        <v>7.2</v>
      </c>
      <c r="H36" s="14">
        <v>3.2</v>
      </c>
      <c r="I36" s="14">
        <f t="shared" si="0"/>
        <v>62.5</v>
      </c>
      <c r="J36" s="21">
        <f t="shared" si="1"/>
        <v>6.25</v>
      </c>
      <c r="K36" s="22">
        <v>0.4</v>
      </c>
      <c r="L36" s="23">
        <v>25</v>
      </c>
      <c r="M36" s="21">
        <f t="shared" si="2"/>
        <v>2.5</v>
      </c>
      <c r="N36" s="22">
        <v>0.6</v>
      </c>
      <c r="O36" s="21">
        <f t="shared" si="3"/>
        <v>37.5</v>
      </c>
      <c r="P36" s="21">
        <f t="shared" si="4"/>
        <v>3.75</v>
      </c>
    </row>
    <row r="37" spans="1:16" ht="13.5">
      <c r="A37" s="14">
        <v>34</v>
      </c>
      <c r="B37" s="14" t="s">
        <v>18</v>
      </c>
      <c r="C37" s="14" t="s">
        <v>19</v>
      </c>
      <c r="D37" s="14" t="s">
        <v>57</v>
      </c>
      <c r="E37" s="14" t="s">
        <v>55</v>
      </c>
      <c r="F37" s="14" t="s">
        <v>56</v>
      </c>
      <c r="G37" s="14">
        <v>7.2</v>
      </c>
      <c r="H37" s="14">
        <v>3.2</v>
      </c>
      <c r="I37" s="14">
        <f t="shared" si="0"/>
        <v>62.5</v>
      </c>
      <c r="J37" s="21">
        <f t="shared" si="1"/>
        <v>6.25</v>
      </c>
      <c r="K37" s="22">
        <v>0.4</v>
      </c>
      <c r="L37" s="23">
        <v>25</v>
      </c>
      <c r="M37" s="21">
        <f t="shared" si="2"/>
        <v>2.5</v>
      </c>
      <c r="N37" s="22">
        <v>0.6</v>
      </c>
      <c r="O37" s="21">
        <f t="shared" si="3"/>
        <v>37.5</v>
      </c>
      <c r="P37" s="21">
        <f t="shared" si="4"/>
        <v>3.75</v>
      </c>
    </row>
    <row r="38" spans="1:16" ht="13.5">
      <c r="A38" s="14">
        <v>35</v>
      </c>
      <c r="B38" s="14" t="s">
        <v>18</v>
      </c>
      <c r="C38" s="14" t="s">
        <v>19</v>
      </c>
      <c r="D38" s="14" t="s">
        <v>58</v>
      </c>
      <c r="E38" s="14" t="s">
        <v>55</v>
      </c>
      <c r="F38" s="14" t="s">
        <v>56</v>
      </c>
      <c r="G38" s="14">
        <v>7.2</v>
      </c>
      <c r="H38" s="14">
        <v>3.2</v>
      </c>
      <c r="I38" s="14">
        <f t="shared" si="0"/>
        <v>62.5</v>
      </c>
      <c r="J38" s="21">
        <f t="shared" si="1"/>
        <v>6.25</v>
      </c>
      <c r="K38" s="22">
        <v>0.4</v>
      </c>
      <c r="L38" s="23">
        <v>25</v>
      </c>
      <c r="M38" s="21">
        <f t="shared" si="2"/>
        <v>2.5</v>
      </c>
      <c r="N38" s="22">
        <v>0.6</v>
      </c>
      <c r="O38" s="21">
        <f t="shared" si="3"/>
        <v>37.5</v>
      </c>
      <c r="P38" s="21">
        <f t="shared" si="4"/>
        <v>3.75</v>
      </c>
    </row>
    <row r="39" spans="1:16" ht="24.75">
      <c r="A39" s="14">
        <v>36</v>
      </c>
      <c r="B39" s="14" t="s">
        <v>18</v>
      </c>
      <c r="C39" s="14" t="s">
        <v>19</v>
      </c>
      <c r="D39" s="14" t="s">
        <v>59</v>
      </c>
      <c r="E39" s="14" t="s">
        <v>55</v>
      </c>
      <c r="F39" s="14" t="s">
        <v>60</v>
      </c>
      <c r="G39" s="14">
        <v>8.1</v>
      </c>
      <c r="H39" s="14">
        <v>1.4</v>
      </c>
      <c r="I39" s="14">
        <f t="shared" si="0"/>
        <v>37.5</v>
      </c>
      <c r="J39" s="21">
        <f t="shared" si="1"/>
        <v>3.75</v>
      </c>
      <c r="K39" s="22">
        <v>0.4</v>
      </c>
      <c r="L39" s="23">
        <v>15</v>
      </c>
      <c r="M39" s="21">
        <f t="shared" si="2"/>
        <v>1.5</v>
      </c>
      <c r="N39" s="22">
        <v>0.6</v>
      </c>
      <c r="O39" s="21">
        <f t="shared" si="3"/>
        <v>22.5</v>
      </c>
      <c r="P39" s="21">
        <f t="shared" si="4"/>
        <v>2.25</v>
      </c>
    </row>
    <row r="40" spans="1:16" ht="24.75">
      <c r="A40" s="14">
        <v>37</v>
      </c>
      <c r="B40" s="14" t="s">
        <v>18</v>
      </c>
      <c r="C40" s="14" t="s">
        <v>19</v>
      </c>
      <c r="D40" s="14" t="s">
        <v>61</v>
      </c>
      <c r="E40" s="14" t="s">
        <v>55</v>
      </c>
      <c r="F40" s="14" t="s">
        <v>60</v>
      </c>
      <c r="G40" s="14">
        <v>8.1</v>
      </c>
      <c r="H40" s="14">
        <v>1.4</v>
      </c>
      <c r="I40" s="14">
        <f t="shared" si="0"/>
        <v>37.5</v>
      </c>
      <c r="J40" s="21">
        <f t="shared" si="1"/>
        <v>3.75</v>
      </c>
      <c r="K40" s="22">
        <v>0.4</v>
      </c>
      <c r="L40" s="23">
        <v>15</v>
      </c>
      <c r="M40" s="21">
        <f t="shared" si="2"/>
        <v>1.5</v>
      </c>
      <c r="N40" s="22">
        <v>0.6</v>
      </c>
      <c r="O40" s="21">
        <f t="shared" si="3"/>
        <v>22.5</v>
      </c>
      <c r="P40" s="21">
        <f t="shared" si="4"/>
        <v>2.25</v>
      </c>
    </row>
    <row r="41" spans="1:16" ht="24.75">
      <c r="A41" s="14">
        <v>38</v>
      </c>
      <c r="B41" s="14" t="s">
        <v>18</v>
      </c>
      <c r="C41" s="14" t="s">
        <v>19</v>
      </c>
      <c r="D41" s="14" t="s">
        <v>62</v>
      </c>
      <c r="E41" s="14" t="s">
        <v>55</v>
      </c>
      <c r="F41" s="14" t="s">
        <v>63</v>
      </c>
      <c r="G41" s="14">
        <v>1.5</v>
      </c>
      <c r="H41" s="14">
        <v>4.52</v>
      </c>
      <c r="I41" s="14">
        <f t="shared" si="0"/>
        <v>25</v>
      </c>
      <c r="J41" s="21">
        <f t="shared" si="1"/>
        <v>2.5</v>
      </c>
      <c r="K41" s="22">
        <v>0.4</v>
      </c>
      <c r="L41" s="23">
        <v>10</v>
      </c>
      <c r="M41" s="21">
        <f t="shared" si="2"/>
        <v>1</v>
      </c>
      <c r="N41" s="22">
        <v>0.6</v>
      </c>
      <c r="O41" s="21">
        <f t="shared" si="3"/>
        <v>15</v>
      </c>
      <c r="P41" s="21">
        <f t="shared" si="4"/>
        <v>1.5</v>
      </c>
    </row>
    <row r="42" spans="1:16" ht="24.75">
      <c r="A42" s="14">
        <v>39</v>
      </c>
      <c r="B42" s="14" t="s">
        <v>18</v>
      </c>
      <c r="C42" s="14" t="s">
        <v>19</v>
      </c>
      <c r="D42" s="14" t="s">
        <v>64</v>
      </c>
      <c r="E42" s="14" t="s">
        <v>55</v>
      </c>
      <c r="F42" s="14" t="s">
        <v>63</v>
      </c>
      <c r="G42" s="14">
        <v>1.5</v>
      </c>
      <c r="H42" s="14">
        <v>4.52</v>
      </c>
      <c r="I42" s="14">
        <f t="shared" si="0"/>
        <v>25</v>
      </c>
      <c r="J42" s="21">
        <f t="shared" si="1"/>
        <v>2.5</v>
      </c>
      <c r="K42" s="22">
        <v>0.4</v>
      </c>
      <c r="L42" s="23">
        <v>10</v>
      </c>
      <c r="M42" s="21">
        <f t="shared" si="2"/>
        <v>1</v>
      </c>
      <c r="N42" s="22">
        <v>0.6</v>
      </c>
      <c r="O42" s="21">
        <f t="shared" si="3"/>
        <v>15</v>
      </c>
      <c r="P42" s="21">
        <f t="shared" si="4"/>
        <v>1.5</v>
      </c>
    </row>
    <row r="43" spans="1:16" ht="24.75">
      <c r="A43" s="14">
        <v>40</v>
      </c>
      <c r="B43" s="14" t="s">
        <v>18</v>
      </c>
      <c r="C43" s="14" t="s">
        <v>19</v>
      </c>
      <c r="D43" s="14" t="s">
        <v>65</v>
      </c>
      <c r="E43" s="14" t="s">
        <v>55</v>
      </c>
      <c r="F43" s="14" t="s">
        <v>63</v>
      </c>
      <c r="G43" s="14">
        <v>1.5</v>
      </c>
      <c r="H43" s="14">
        <v>4.52</v>
      </c>
      <c r="I43" s="14">
        <f t="shared" si="0"/>
        <v>25</v>
      </c>
      <c r="J43" s="21">
        <f t="shared" si="1"/>
        <v>2.5</v>
      </c>
      <c r="K43" s="22">
        <v>0.4</v>
      </c>
      <c r="L43" s="23">
        <v>10</v>
      </c>
      <c r="M43" s="21">
        <f t="shared" si="2"/>
        <v>1</v>
      </c>
      <c r="N43" s="22">
        <v>0.6</v>
      </c>
      <c r="O43" s="21">
        <f t="shared" si="3"/>
        <v>15</v>
      </c>
      <c r="P43" s="21">
        <f t="shared" si="4"/>
        <v>1.5</v>
      </c>
    </row>
    <row r="44" spans="1:16" ht="24.75">
      <c r="A44" s="14">
        <v>41</v>
      </c>
      <c r="B44" s="14" t="s">
        <v>18</v>
      </c>
      <c r="C44" s="14" t="s">
        <v>19</v>
      </c>
      <c r="D44" s="14" t="s">
        <v>66</v>
      </c>
      <c r="E44" s="14" t="s">
        <v>55</v>
      </c>
      <c r="F44" s="14" t="s">
        <v>63</v>
      </c>
      <c r="G44" s="14">
        <v>1.5</v>
      </c>
      <c r="H44" s="14">
        <v>4.52</v>
      </c>
      <c r="I44" s="14">
        <f t="shared" si="0"/>
        <v>25</v>
      </c>
      <c r="J44" s="21">
        <f t="shared" si="1"/>
        <v>2.5</v>
      </c>
      <c r="K44" s="22">
        <v>0.4</v>
      </c>
      <c r="L44" s="23">
        <v>10</v>
      </c>
      <c r="M44" s="21">
        <f t="shared" si="2"/>
        <v>1</v>
      </c>
      <c r="N44" s="22">
        <v>0.6</v>
      </c>
      <c r="O44" s="21">
        <f t="shared" si="3"/>
        <v>15</v>
      </c>
      <c r="P44" s="21">
        <f t="shared" si="4"/>
        <v>1.5</v>
      </c>
    </row>
    <row r="45" spans="1:16" ht="24.75">
      <c r="A45" s="14">
        <v>42</v>
      </c>
      <c r="B45" s="14" t="s">
        <v>18</v>
      </c>
      <c r="C45" s="14" t="s">
        <v>19</v>
      </c>
      <c r="D45" s="14" t="s">
        <v>67</v>
      </c>
      <c r="E45" s="14" t="s">
        <v>55</v>
      </c>
      <c r="F45" s="14" t="s">
        <v>63</v>
      </c>
      <c r="G45" s="14">
        <v>1.5</v>
      </c>
      <c r="H45" s="14">
        <v>4.52</v>
      </c>
      <c r="I45" s="14">
        <f t="shared" si="0"/>
        <v>25</v>
      </c>
      <c r="J45" s="21">
        <f t="shared" si="1"/>
        <v>2.5</v>
      </c>
      <c r="K45" s="22">
        <v>0.4</v>
      </c>
      <c r="L45" s="23">
        <v>10</v>
      </c>
      <c r="M45" s="21">
        <f t="shared" si="2"/>
        <v>1</v>
      </c>
      <c r="N45" s="22">
        <v>0.6</v>
      </c>
      <c r="O45" s="21">
        <f t="shared" si="3"/>
        <v>15</v>
      </c>
      <c r="P45" s="21">
        <f t="shared" si="4"/>
        <v>1.5</v>
      </c>
    </row>
    <row r="46" spans="1:16" ht="24.75">
      <c r="A46" s="14">
        <v>43</v>
      </c>
      <c r="B46" s="14" t="s">
        <v>18</v>
      </c>
      <c r="C46" s="14" t="s">
        <v>19</v>
      </c>
      <c r="D46" s="14" t="s">
        <v>68</v>
      </c>
      <c r="E46" s="14" t="s">
        <v>55</v>
      </c>
      <c r="F46" s="14" t="s">
        <v>63</v>
      </c>
      <c r="G46" s="14">
        <v>1.5</v>
      </c>
      <c r="H46" s="14">
        <v>4.52</v>
      </c>
      <c r="I46" s="14">
        <f t="shared" si="0"/>
        <v>25</v>
      </c>
      <c r="J46" s="21">
        <f t="shared" si="1"/>
        <v>2.5</v>
      </c>
      <c r="K46" s="22">
        <v>0.4</v>
      </c>
      <c r="L46" s="23">
        <v>10</v>
      </c>
      <c r="M46" s="21">
        <f t="shared" si="2"/>
        <v>1</v>
      </c>
      <c r="N46" s="22">
        <v>0.6</v>
      </c>
      <c r="O46" s="21">
        <f t="shared" si="3"/>
        <v>15</v>
      </c>
      <c r="P46" s="21">
        <f t="shared" si="4"/>
        <v>1.5</v>
      </c>
    </row>
    <row r="47" spans="1:16" ht="24.75">
      <c r="A47" s="14">
        <v>44</v>
      </c>
      <c r="B47" s="14" t="s">
        <v>18</v>
      </c>
      <c r="C47" s="14" t="s">
        <v>19</v>
      </c>
      <c r="D47" s="14" t="s">
        <v>69</v>
      </c>
      <c r="E47" s="14" t="s">
        <v>55</v>
      </c>
      <c r="F47" s="14" t="s">
        <v>70</v>
      </c>
      <c r="G47" s="14">
        <v>2.53</v>
      </c>
      <c r="H47" s="14">
        <v>5.13</v>
      </c>
      <c r="I47" s="14">
        <f t="shared" si="0"/>
        <v>50</v>
      </c>
      <c r="J47" s="21">
        <f t="shared" si="1"/>
        <v>5</v>
      </c>
      <c r="K47" s="22">
        <v>0.4</v>
      </c>
      <c r="L47" s="23">
        <v>20</v>
      </c>
      <c r="M47" s="21">
        <f t="shared" si="2"/>
        <v>2</v>
      </c>
      <c r="N47" s="22">
        <v>0.6</v>
      </c>
      <c r="O47" s="21">
        <f t="shared" si="3"/>
        <v>30</v>
      </c>
      <c r="P47" s="21">
        <f t="shared" si="4"/>
        <v>3</v>
      </c>
    </row>
    <row r="48" spans="1:16" ht="24.75">
      <c r="A48" s="14">
        <v>45</v>
      </c>
      <c r="B48" s="14" t="s">
        <v>18</v>
      </c>
      <c r="C48" s="14" t="s">
        <v>19</v>
      </c>
      <c r="D48" s="14" t="s">
        <v>71</v>
      </c>
      <c r="E48" s="14" t="s">
        <v>55</v>
      </c>
      <c r="F48" s="14" t="s">
        <v>72</v>
      </c>
      <c r="G48" s="14">
        <v>2.53</v>
      </c>
      <c r="H48" s="14">
        <v>5.13</v>
      </c>
      <c r="I48" s="14">
        <f t="shared" si="0"/>
        <v>50</v>
      </c>
      <c r="J48" s="21">
        <f t="shared" si="1"/>
        <v>5</v>
      </c>
      <c r="K48" s="22">
        <v>0.4</v>
      </c>
      <c r="L48" s="23">
        <v>20</v>
      </c>
      <c r="M48" s="21">
        <f t="shared" si="2"/>
        <v>2</v>
      </c>
      <c r="N48" s="22">
        <v>0.6</v>
      </c>
      <c r="O48" s="21">
        <f t="shared" si="3"/>
        <v>30</v>
      </c>
      <c r="P48" s="21">
        <f t="shared" si="4"/>
        <v>3</v>
      </c>
    </row>
    <row r="49" spans="1:16" ht="24.75">
      <c r="A49" s="14">
        <v>46</v>
      </c>
      <c r="B49" s="14" t="s">
        <v>18</v>
      </c>
      <c r="C49" s="14" t="s">
        <v>19</v>
      </c>
      <c r="D49" s="14" t="s">
        <v>73</v>
      </c>
      <c r="E49" s="14" t="s">
        <v>55</v>
      </c>
      <c r="F49" s="14" t="s">
        <v>74</v>
      </c>
      <c r="G49" s="14">
        <v>2.53</v>
      </c>
      <c r="H49" s="14">
        <v>5.13</v>
      </c>
      <c r="I49" s="14">
        <f t="shared" si="0"/>
        <v>50</v>
      </c>
      <c r="J49" s="21">
        <f t="shared" si="1"/>
        <v>5</v>
      </c>
      <c r="K49" s="22">
        <v>0.4</v>
      </c>
      <c r="L49" s="23">
        <v>20</v>
      </c>
      <c r="M49" s="21">
        <f t="shared" si="2"/>
        <v>2</v>
      </c>
      <c r="N49" s="22">
        <v>0.6</v>
      </c>
      <c r="O49" s="21">
        <f t="shared" si="3"/>
        <v>30</v>
      </c>
      <c r="P49" s="21">
        <f t="shared" si="4"/>
        <v>3</v>
      </c>
    </row>
    <row r="50" spans="1:16" ht="24.75">
      <c r="A50" s="14">
        <v>47</v>
      </c>
      <c r="B50" s="14" t="s">
        <v>18</v>
      </c>
      <c r="C50" s="14" t="s">
        <v>19</v>
      </c>
      <c r="D50" s="14" t="s">
        <v>75</v>
      </c>
      <c r="E50" s="14" t="s">
        <v>55</v>
      </c>
      <c r="F50" s="14" t="s">
        <v>76</v>
      </c>
      <c r="G50" s="14">
        <v>2.53</v>
      </c>
      <c r="H50" s="14">
        <v>5.13</v>
      </c>
      <c r="I50" s="14">
        <f t="shared" si="0"/>
        <v>50</v>
      </c>
      <c r="J50" s="21">
        <f t="shared" si="1"/>
        <v>5</v>
      </c>
      <c r="K50" s="22">
        <v>0.4</v>
      </c>
      <c r="L50" s="23">
        <v>20</v>
      </c>
      <c r="M50" s="21">
        <f t="shared" si="2"/>
        <v>2</v>
      </c>
      <c r="N50" s="22">
        <v>0.6</v>
      </c>
      <c r="O50" s="21">
        <f t="shared" si="3"/>
        <v>30</v>
      </c>
      <c r="P50" s="21">
        <f t="shared" si="4"/>
        <v>3</v>
      </c>
    </row>
    <row r="51" spans="1:16" ht="13.5">
      <c r="A51" s="15"/>
      <c r="B51" s="15"/>
      <c r="C51" s="15"/>
      <c r="D51" s="15"/>
      <c r="E51" s="15"/>
      <c r="F51" s="15"/>
      <c r="G51" s="15"/>
      <c r="H51" s="15"/>
      <c r="I51" s="24"/>
      <c r="J51" s="24"/>
      <c r="K51" s="25"/>
      <c r="L51" s="26"/>
      <c r="M51" s="24"/>
      <c r="N51" s="25"/>
      <c r="O51" s="24"/>
      <c r="P51" s="24"/>
    </row>
    <row r="52" spans="1:16" ht="13.5">
      <c r="A52" s="16" t="s">
        <v>77</v>
      </c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3.5">
      <c r="A53" s="18" t="s">
        <v>78</v>
      </c>
      <c r="B53" s="18"/>
      <c r="C53" s="18"/>
      <c r="D53" s="18"/>
      <c r="E53" s="18"/>
      <c r="F53" s="19"/>
      <c r="G53" s="18"/>
      <c r="H53" s="18"/>
      <c r="I53" s="18"/>
      <c r="J53" s="18"/>
      <c r="K53" s="18"/>
      <c r="L53" s="18"/>
      <c r="M53" s="18"/>
      <c r="N53" s="18"/>
      <c r="O53" s="18"/>
      <c r="P53" s="18"/>
    </row>
  </sheetData>
  <sheetProtection/>
  <mergeCells count="3">
    <mergeCell ref="A1:B1"/>
    <mergeCell ref="A2:P2"/>
    <mergeCell ref="A53:P53"/>
  </mergeCells>
  <printOptions horizontalCentered="1"/>
  <pageMargins left="0.275" right="0.23999999999999996" top="0.5118055555555555" bottom="0.4722222222222222" header="0.2" footer="0.786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9:K96"/>
  <sheetViews>
    <sheetView zoomScaleSheetLayoutView="100" workbookViewId="0" topLeftCell="A13">
      <selection activeCell="J19" sqref="J19:J96"/>
    </sheetView>
  </sheetViews>
  <sheetFormatPr defaultColWidth="8.625" defaultRowHeight="13.5"/>
  <sheetData>
    <row r="19" spans="8:11" ht="13.5">
      <c r="H19" s="5">
        <v>6</v>
      </c>
      <c r="I19">
        <v>2.5</v>
      </c>
      <c r="J19">
        <f>H19*I19</f>
        <v>15</v>
      </c>
      <c r="K19">
        <v>10</v>
      </c>
    </row>
    <row r="20" spans="8:11" ht="13.5">
      <c r="H20" s="5">
        <v>2</v>
      </c>
      <c r="I20">
        <v>2.5</v>
      </c>
      <c r="J20">
        <f aca="true" t="shared" si="0" ref="J20:J51">H20*I20</f>
        <v>5</v>
      </c>
      <c r="K20">
        <v>3</v>
      </c>
    </row>
    <row r="21" spans="8:11" ht="13.5">
      <c r="H21" s="5">
        <v>6</v>
      </c>
      <c r="I21">
        <v>2.5</v>
      </c>
      <c r="J21">
        <f t="shared" si="0"/>
        <v>15</v>
      </c>
      <c r="K21">
        <v>10</v>
      </c>
    </row>
    <row r="22" spans="8:10" ht="13.5">
      <c r="H22" s="5">
        <v>2</v>
      </c>
      <c r="I22">
        <v>2.5</v>
      </c>
      <c r="J22">
        <f t="shared" si="0"/>
        <v>5</v>
      </c>
    </row>
    <row r="23" spans="8:10" ht="13.5">
      <c r="H23" s="5">
        <v>6</v>
      </c>
      <c r="I23">
        <v>2.5</v>
      </c>
      <c r="J23">
        <f t="shared" si="0"/>
        <v>15</v>
      </c>
    </row>
    <row r="24" spans="8:10" ht="13.5">
      <c r="H24" s="5">
        <v>2</v>
      </c>
      <c r="I24">
        <v>2.5</v>
      </c>
      <c r="J24">
        <f t="shared" si="0"/>
        <v>5</v>
      </c>
    </row>
    <row r="25" spans="8:10" ht="13.5">
      <c r="H25" s="5">
        <v>6</v>
      </c>
      <c r="I25">
        <v>2.5</v>
      </c>
      <c r="J25">
        <f t="shared" si="0"/>
        <v>15</v>
      </c>
    </row>
    <row r="26" spans="8:10" ht="13.5">
      <c r="H26" s="5">
        <v>2</v>
      </c>
      <c r="I26">
        <v>2.5</v>
      </c>
      <c r="J26">
        <f t="shared" si="0"/>
        <v>5</v>
      </c>
    </row>
    <row r="27" spans="8:10" ht="13.5">
      <c r="H27" s="5">
        <v>6</v>
      </c>
      <c r="I27">
        <v>2.5</v>
      </c>
      <c r="J27">
        <f t="shared" si="0"/>
        <v>15</v>
      </c>
    </row>
    <row r="28" spans="8:10" ht="13.5">
      <c r="H28" s="5">
        <v>2</v>
      </c>
      <c r="I28">
        <v>2.5</v>
      </c>
      <c r="J28">
        <f t="shared" si="0"/>
        <v>5</v>
      </c>
    </row>
    <row r="29" spans="8:10" ht="13.5">
      <c r="H29" s="5">
        <v>6</v>
      </c>
      <c r="I29">
        <v>2.5</v>
      </c>
      <c r="J29">
        <f t="shared" si="0"/>
        <v>15</v>
      </c>
    </row>
    <row r="30" spans="8:10" ht="13.5">
      <c r="H30" s="5">
        <v>2</v>
      </c>
      <c r="I30">
        <v>2.5</v>
      </c>
      <c r="J30">
        <f t="shared" si="0"/>
        <v>5</v>
      </c>
    </row>
    <row r="31" spans="8:10" ht="13.5">
      <c r="H31" s="5">
        <v>6</v>
      </c>
      <c r="I31">
        <v>2.5</v>
      </c>
      <c r="J31">
        <f t="shared" si="0"/>
        <v>15</v>
      </c>
    </row>
    <row r="32" spans="8:10" ht="13.5">
      <c r="H32" s="5">
        <v>2</v>
      </c>
      <c r="I32">
        <v>2.5</v>
      </c>
      <c r="J32">
        <f t="shared" si="0"/>
        <v>5</v>
      </c>
    </row>
    <row r="33" spans="8:10" ht="13.5">
      <c r="H33" s="5">
        <v>6</v>
      </c>
      <c r="I33">
        <v>2.5</v>
      </c>
      <c r="J33">
        <f t="shared" si="0"/>
        <v>15</v>
      </c>
    </row>
    <row r="34" spans="8:10" ht="13.5">
      <c r="H34" s="5">
        <v>2</v>
      </c>
      <c r="I34">
        <v>2.5</v>
      </c>
      <c r="J34">
        <f t="shared" si="0"/>
        <v>5</v>
      </c>
    </row>
    <row r="35" spans="8:10" ht="13.5">
      <c r="H35" s="5">
        <v>6</v>
      </c>
      <c r="I35">
        <v>2.5</v>
      </c>
      <c r="J35">
        <f t="shared" si="0"/>
        <v>15</v>
      </c>
    </row>
    <row r="36" spans="8:10" ht="13.5">
      <c r="H36" s="5">
        <v>2</v>
      </c>
      <c r="I36">
        <v>2.5</v>
      </c>
      <c r="J36">
        <f t="shared" si="0"/>
        <v>5</v>
      </c>
    </row>
    <row r="37" spans="8:10" ht="13.5">
      <c r="H37" s="5">
        <v>6</v>
      </c>
      <c r="I37">
        <v>2.5</v>
      </c>
      <c r="J37">
        <f t="shared" si="0"/>
        <v>15</v>
      </c>
    </row>
    <row r="38" spans="8:10" ht="13.5">
      <c r="H38" s="5">
        <v>2</v>
      </c>
      <c r="I38">
        <v>2.5</v>
      </c>
      <c r="J38">
        <f t="shared" si="0"/>
        <v>5</v>
      </c>
    </row>
    <row r="39" spans="8:10" ht="13.5">
      <c r="H39" s="5">
        <v>6</v>
      </c>
      <c r="I39">
        <v>2.5</v>
      </c>
      <c r="J39">
        <f t="shared" si="0"/>
        <v>15</v>
      </c>
    </row>
    <row r="40" spans="8:10" ht="13.5">
      <c r="H40" s="5">
        <v>2</v>
      </c>
      <c r="I40">
        <v>2.5</v>
      </c>
      <c r="J40">
        <f t="shared" si="0"/>
        <v>5</v>
      </c>
    </row>
    <row r="41" spans="8:10" ht="13.5">
      <c r="H41" s="5">
        <v>6</v>
      </c>
      <c r="I41">
        <v>2.5</v>
      </c>
      <c r="J41">
        <f t="shared" si="0"/>
        <v>15</v>
      </c>
    </row>
    <row r="42" spans="8:10" ht="13.5">
      <c r="H42" s="5">
        <v>2</v>
      </c>
      <c r="I42">
        <v>2.5</v>
      </c>
      <c r="J42">
        <f t="shared" si="0"/>
        <v>5</v>
      </c>
    </row>
    <row r="43" spans="8:10" ht="13.5">
      <c r="H43" s="5">
        <v>6</v>
      </c>
      <c r="I43">
        <v>2.5</v>
      </c>
      <c r="J43">
        <f t="shared" si="0"/>
        <v>15</v>
      </c>
    </row>
    <row r="44" spans="8:10" ht="13.5">
      <c r="H44" s="5">
        <v>2</v>
      </c>
      <c r="I44">
        <v>2.5</v>
      </c>
      <c r="J44">
        <f t="shared" si="0"/>
        <v>5</v>
      </c>
    </row>
    <row r="45" spans="8:10" ht="13.5">
      <c r="H45" s="5">
        <v>6</v>
      </c>
      <c r="I45">
        <v>2.5</v>
      </c>
      <c r="J45">
        <f t="shared" si="0"/>
        <v>15</v>
      </c>
    </row>
    <row r="46" spans="8:10" ht="13.5">
      <c r="H46" s="5">
        <v>2</v>
      </c>
      <c r="I46">
        <v>2.5</v>
      </c>
      <c r="J46">
        <f t="shared" si="0"/>
        <v>5</v>
      </c>
    </row>
    <row r="47" spans="8:10" ht="13.5">
      <c r="H47" s="6">
        <v>5</v>
      </c>
      <c r="I47">
        <v>2.5</v>
      </c>
      <c r="J47">
        <f t="shared" si="0"/>
        <v>12.5</v>
      </c>
    </row>
    <row r="48" spans="8:10" ht="13.5">
      <c r="H48" s="6">
        <v>5</v>
      </c>
      <c r="I48">
        <v>2.5</v>
      </c>
      <c r="J48">
        <f t="shared" si="0"/>
        <v>12.5</v>
      </c>
    </row>
    <row r="49" spans="8:10" ht="13.5">
      <c r="H49" s="5">
        <v>1</v>
      </c>
      <c r="I49">
        <v>2.5</v>
      </c>
      <c r="J49">
        <f t="shared" si="0"/>
        <v>2.5</v>
      </c>
    </row>
    <row r="50" spans="8:10" ht="13.5">
      <c r="H50" s="5">
        <v>2.5</v>
      </c>
      <c r="I50">
        <v>2.5</v>
      </c>
      <c r="J50">
        <f t="shared" si="0"/>
        <v>6.25</v>
      </c>
    </row>
    <row r="51" spans="8:10" ht="13.5">
      <c r="H51" s="5">
        <v>2.5</v>
      </c>
      <c r="I51">
        <v>2.5</v>
      </c>
      <c r="J51">
        <f t="shared" si="0"/>
        <v>6.25</v>
      </c>
    </row>
    <row r="52" spans="8:10" ht="13.5">
      <c r="H52" s="5">
        <v>1</v>
      </c>
      <c r="I52">
        <v>2.5</v>
      </c>
      <c r="J52">
        <f aca="true" t="shared" si="1" ref="J52:J96">H52*I52</f>
        <v>2.5</v>
      </c>
    </row>
    <row r="53" spans="8:10" ht="13.5">
      <c r="H53" s="5">
        <v>1</v>
      </c>
      <c r="I53">
        <v>2.5</v>
      </c>
      <c r="J53">
        <f t="shared" si="1"/>
        <v>2.5</v>
      </c>
    </row>
    <row r="54" spans="8:10" ht="13.5">
      <c r="H54" s="5">
        <v>2.5</v>
      </c>
      <c r="I54">
        <v>2.5</v>
      </c>
      <c r="J54">
        <f t="shared" si="1"/>
        <v>6.25</v>
      </c>
    </row>
    <row r="55" spans="8:10" ht="13.5">
      <c r="H55" s="5">
        <v>2.5</v>
      </c>
      <c r="I55">
        <v>2.5</v>
      </c>
      <c r="J55">
        <f t="shared" si="1"/>
        <v>6.25</v>
      </c>
    </row>
    <row r="56" spans="8:10" ht="13.5">
      <c r="H56" s="5">
        <v>1</v>
      </c>
      <c r="I56">
        <v>2.5</v>
      </c>
      <c r="J56">
        <f t="shared" si="1"/>
        <v>2.5</v>
      </c>
    </row>
    <row r="57" spans="8:10" ht="13.5">
      <c r="H57" s="5">
        <v>1</v>
      </c>
      <c r="I57">
        <v>2.5</v>
      </c>
      <c r="J57">
        <f t="shared" si="1"/>
        <v>2.5</v>
      </c>
    </row>
    <row r="58" spans="8:10" ht="13.5">
      <c r="H58" s="5">
        <v>2.5</v>
      </c>
      <c r="I58">
        <v>2.5</v>
      </c>
      <c r="J58">
        <f t="shared" si="1"/>
        <v>6.25</v>
      </c>
    </row>
    <row r="59" spans="8:10" ht="13.5">
      <c r="H59" s="5">
        <v>2.5</v>
      </c>
      <c r="I59">
        <v>2.5</v>
      </c>
      <c r="J59">
        <f t="shared" si="1"/>
        <v>6.25</v>
      </c>
    </row>
    <row r="60" spans="8:10" ht="13.5">
      <c r="H60" s="5">
        <v>1</v>
      </c>
      <c r="I60">
        <v>2.5</v>
      </c>
      <c r="J60">
        <f t="shared" si="1"/>
        <v>2.5</v>
      </c>
    </row>
    <row r="61" spans="8:10" ht="13.5">
      <c r="H61" s="5">
        <v>1</v>
      </c>
      <c r="I61">
        <v>2.5</v>
      </c>
      <c r="J61">
        <f t="shared" si="1"/>
        <v>2.5</v>
      </c>
    </row>
    <row r="62" spans="8:10" ht="13.5">
      <c r="H62" s="5">
        <v>2.5</v>
      </c>
      <c r="I62">
        <v>2.5</v>
      </c>
      <c r="J62">
        <f t="shared" si="1"/>
        <v>6.25</v>
      </c>
    </row>
    <row r="63" spans="8:10" ht="13.5">
      <c r="H63" s="5">
        <v>2.5</v>
      </c>
      <c r="I63">
        <v>2.5</v>
      </c>
      <c r="J63">
        <f t="shared" si="1"/>
        <v>6.25</v>
      </c>
    </row>
    <row r="64" spans="8:10" ht="13.5">
      <c r="H64" s="5">
        <v>1</v>
      </c>
      <c r="I64">
        <v>2.5</v>
      </c>
      <c r="J64">
        <f t="shared" si="1"/>
        <v>2.5</v>
      </c>
    </row>
    <row r="65" spans="8:10" ht="13.5">
      <c r="H65" s="5">
        <v>1</v>
      </c>
      <c r="I65">
        <v>2.5</v>
      </c>
      <c r="J65">
        <f t="shared" si="1"/>
        <v>2.5</v>
      </c>
    </row>
    <row r="66" spans="8:10" ht="13.5">
      <c r="H66" s="5">
        <v>2.5</v>
      </c>
      <c r="I66">
        <v>2.5</v>
      </c>
      <c r="J66">
        <f t="shared" si="1"/>
        <v>6.25</v>
      </c>
    </row>
    <row r="67" spans="8:10" ht="13.5">
      <c r="H67" s="5">
        <v>2.5</v>
      </c>
      <c r="I67">
        <v>2.5</v>
      </c>
      <c r="J67">
        <f t="shared" si="1"/>
        <v>6.25</v>
      </c>
    </row>
    <row r="68" spans="8:10" ht="13.5">
      <c r="H68" s="5">
        <v>1</v>
      </c>
      <c r="I68">
        <v>2.5</v>
      </c>
      <c r="J68">
        <f t="shared" si="1"/>
        <v>2.5</v>
      </c>
    </row>
    <row r="69" spans="8:10" ht="13.5">
      <c r="H69" s="5">
        <v>1</v>
      </c>
      <c r="I69">
        <v>2.5</v>
      </c>
      <c r="J69">
        <f t="shared" si="1"/>
        <v>2.5</v>
      </c>
    </row>
    <row r="70" spans="8:10" ht="13.5">
      <c r="H70" s="5">
        <v>2.5</v>
      </c>
      <c r="I70">
        <v>2.5</v>
      </c>
      <c r="J70">
        <f t="shared" si="1"/>
        <v>6.25</v>
      </c>
    </row>
    <row r="71" spans="8:10" ht="13.5">
      <c r="H71" s="5">
        <v>2.5</v>
      </c>
      <c r="I71">
        <v>2.5</v>
      </c>
      <c r="J71">
        <f t="shared" si="1"/>
        <v>6.25</v>
      </c>
    </row>
    <row r="72" spans="8:10" ht="13.5">
      <c r="H72" s="5">
        <v>1</v>
      </c>
      <c r="I72">
        <v>2.5</v>
      </c>
      <c r="J72">
        <f t="shared" si="1"/>
        <v>2.5</v>
      </c>
    </row>
    <row r="73" spans="8:10" ht="13.5">
      <c r="H73" s="5">
        <v>2</v>
      </c>
      <c r="I73">
        <v>2.5</v>
      </c>
      <c r="J73">
        <f t="shared" si="1"/>
        <v>5</v>
      </c>
    </row>
    <row r="74" spans="8:10" ht="13.5">
      <c r="H74" s="5">
        <v>2.5</v>
      </c>
      <c r="I74">
        <v>2.5</v>
      </c>
      <c r="J74">
        <f t="shared" si="1"/>
        <v>6.25</v>
      </c>
    </row>
    <row r="75" spans="8:10" ht="13.5">
      <c r="H75" s="5">
        <v>2.5</v>
      </c>
      <c r="I75">
        <v>2.5</v>
      </c>
      <c r="J75">
        <f t="shared" si="1"/>
        <v>6.25</v>
      </c>
    </row>
    <row r="76" spans="8:10" ht="13.5">
      <c r="H76" s="5">
        <v>1</v>
      </c>
      <c r="I76">
        <v>2.5</v>
      </c>
      <c r="J76">
        <f t="shared" si="1"/>
        <v>2.5</v>
      </c>
    </row>
    <row r="77" spans="8:10" ht="13.5">
      <c r="H77" s="5">
        <v>2</v>
      </c>
      <c r="I77">
        <v>2.5</v>
      </c>
      <c r="J77">
        <f t="shared" si="1"/>
        <v>5</v>
      </c>
    </row>
    <row r="78" spans="8:10" ht="13.5">
      <c r="H78" s="5">
        <v>2.5</v>
      </c>
      <c r="I78">
        <v>2.5</v>
      </c>
      <c r="J78">
        <f t="shared" si="1"/>
        <v>6.25</v>
      </c>
    </row>
    <row r="79" spans="8:10" ht="13.5">
      <c r="H79" s="5">
        <v>2.5</v>
      </c>
      <c r="I79">
        <v>2.5</v>
      </c>
      <c r="J79">
        <f t="shared" si="1"/>
        <v>6.25</v>
      </c>
    </row>
    <row r="80" spans="8:10" ht="13.5">
      <c r="H80" s="5">
        <v>1</v>
      </c>
      <c r="I80">
        <v>2.5</v>
      </c>
      <c r="J80">
        <f t="shared" si="1"/>
        <v>2.5</v>
      </c>
    </row>
    <row r="81" spans="8:10" ht="13.5">
      <c r="H81" s="5">
        <v>2</v>
      </c>
      <c r="I81">
        <v>2.5</v>
      </c>
      <c r="J81">
        <f t="shared" si="1"/>
        <v>5</v>
      </c>
    </row>
    <row r="82" spans="8:10" ht="13.5">
      <c r="H82" s="5">
        <v>2.5</v>
      </c>
      <c r="I82">
        <v>2.5</v>
      </c>
      <c r="J82">
        <f t="shared" si="1"/>
        <v>6.25</v>
      </c>
    </row>
    <row r="83" spans="8:10" ht="13.5">
      <c r="H83" s="5">
        <v>2.5</v>
      </c>
      <c r="I83">
        <v>2.5</v>
      </c>
      <c r="J83">
        <f t="shared" si="1"/>
        <v>6.25</v>
      </c>
    </row>
    <row r="84" spans="8:10" ht="13.5">
      <c r="H84" s="5">
        <v>1</v>
      </c>
      <c r="I84">
        <v>2.5</v>
      </c>
      <c r="J84">
        <f t="shared" si="1"/>
        <v>2.5</v>
      </c>
    </row>
    <row r="85" spans="8:10" ht="13.5">
      <c r="H85" s="5">
        <v>2</v>
      </c>
      <c r="I85">
        <v>2.5</v>
      </c>
      <c r="J85">
        <f t="shared" si="1"/>
        <v>5</v>
      </c>
    </row>
    <row r="86" spans="8:10" ht="13.5">
      <c r="H86" s="5">
        <v>2.5</v>
      </c>
      <c r="I86">
        <v>2.5</v>
      </c>
      <c r="J86">
        <f t="shared" si="1"/>
        <v>6.25</v>
      </c>
    </row>
    <row r="87" spans="8:10" ht="13.5">
      <c r="H87" s="5">
        <v>2.5</v>
      </c>
      <c r="I87">
        <v>2.5</v>
      </c>
      <c r="J87">
        <f t="shared" si="1"/>
        <v>6.25</v>
      </c>
    </row>
    <row r="88" spans="8:10" ht="13.5">
      <c r="H88" s="5">
        <v>1</v>
      </c>
      <c r="I88">
        <v>2.5</v>
      </c>
      <c r="J88">
        <f t="shared" si="1"/>
        <v>2.5</v>
      </c>
    </row>
    <row r="89" spans="8:10" ht="13.5">
      <c r="H89" s="5">
        <v>2</v>
      </c>
      <c r="I89">
        <v>2.5</v>
      </c>
      <c r="J89">
        <f t="shared" si="1"/>
        <v>5</v>
      </c>
    </row>
    <row r="90" spans="8:10" ht="13.5">
      <c r="H90" s="5">
        <v>2.5</v>
      </c>
      <c r="I90">
        <v>2.5</v>
      </c>
      <c r="J90">
        <f t="shared" si="1"/>
        <v>6.25</v>
      </c>
    </row>
    <row r="91" spans="8:10" ht="13.5">
      <c r="H91" s="5">
        <v>2.5</v>
      </c>
      <c r="I91">
        <v>2.5</v>
      </c>
      <c r="J91">
        <f t="shared" si="1"/>
        <v>6.25</v>
      </c>
    </row>
    <row r="92" spans="8:10" ht="13.5">
      <c r="H92" s="5">
        <v>1</v>
      </c>
      <c r="I92">
        <v>2.5</v>
      </c>
      <c r="J92">
        <f t="shared" si="1"/>
        <v>2.5</v>
      </c>
    </row>
    <row r="93" spans="8:10" ht="13.5">
      <c r="H93" s="5">
        <v>2</v>
      </c>
      <c r="I93">
        <v>2.5</v>
      </c>
      <c r="J93">
        <f t="shared" si="1"/>
        <v>5</v>
      </c>
    </row>
    <row r="94" spans="8:10" ht="13.5">
      <c r="H94" s="5">
        <v>2.5</v>
      </c>
      <c r="I94">
        <v>2.5</v>
      </c>
      <c r="J94">
        <f t="shared" si="1"/>
        <v>6.25</v>
      </c>
    </row>
    <row r="95" spans="8:10" ht="13.5">
      <c r="H95" s="5">
        <v>2.5</v>
      </c>
      <c r="I95">
        <v>2.5</v>
      </c>
      <c r="J95">
        <f t="shared" si="1"/>
        <v>6.25</v>
      </c>
    </row>
    <row r="96" spans="8:10" ht="13.5">
      <c r="H96" s="5">
        <v>1</v>
      </c>
      <c r="I96">
        <v>2.5</v>
      </c>
      <c r="J96">
        <f t="shared" si="1"/>
        <v>2.5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5:J94"/>
  <sheetViews>
    <sheetView zoomScaleSheetLayoutView="100" workbookViewId="0" topLeftCell="A27">
      <selection activeCell="J15" sqref="J15:J94"/>
    </sheetView>
  </sheetViews>
  <sheetFormatPr defaultColWidth="8.625" defaultRowHeight="13.5"/>
  <cols>
    <col min="10" max="10" width="9.50390625" style="0" bestFit="1" customWidth="1"/>
  </cols>
  <sheetData>
    <row r="15" spans="7:10" ht="13.5">
      <c r="G15" s="1">
        <v>1.15</v>
      </c>
      <c r="H15" s="1" t="s">
        <v>79</v>
      </c>
      <c r="I15" s="1">
        <v>2.735</v>
      </c>
      <c r="J15">
        <f>I15*G15</f>
        <v>3.1452499999999994</v>
      </c>
    </row>
    <row r="16" spans="7:10" ht="13.5">
      <c r="G16" s="1">
        <v>1.15</v>
      </c>
      <c r="H16" s="1" t="s">
        <v>79</v>
      </c>
      <c r="I16" s="1">
        <v>1.39</v>
      </c>
      <c r="J16">
        <f aca="true" t="shared" si="0" ref="J16:J47">I16*G16</f>
        <v>1.5984999999999998</v>
      </c>
    </row>
    <row r="17" spans="7:10" ht="13.5">
      <c r="G17" s="1">
        <v>4.17</v>
      </c>
      <c r="H17" s="1" t="s">
        <v>79</v>
      </c>
      <c r="I17" s="1">
        <v>2.85</v>
      </c>
      <c r="J17">
        <f t="shared" si="0"/>
        <v>11.884500000000001</v>
      </c>
    </row>
    <row r="18" spans="7:10" ht="13.5">
      <c r="G18" s="1">
        <v>4.165</v>
      </c>
      <c r="H18" s="1" t="s">
        <v>79</v>
      </c>
      <c r="I18" s="1">
        <v>1.405</v>
      </c>
      <c r="J18">
        <f t="shared" si="0"/>
        <v>5.851825</v>
      </c>
    </row>
    <row r="19" spans="7:10" ht="13.5">
      <c r="G19" s="1">
        <v>2.145</v>
      </c>
      <c r="H19" s="1" t="s">
        <v>79</v>
      </c>
      <c r="I19" s="1">
        <v>2.88</v>
      </c>
      <c r="J19">
        <f t="shared" si="0"/>
        <v>6.1776</v>
      </c>
    </row>
    <row r="20" spans="7:10" ht="13.5">
      <c r="G20" s="1">
        <v>2.145</v>
      </c>
      <c r="H20" s="1" t="s">
        <v>79</v>
      </c>
      <c r="I20" s="1">
        <v>1.35</v>
      </c>
      <c r="J20">
        <f t="shared" si="0"/>
        <v>2.89575</v>
      </c>
    </row>
    <row r="21" spans="7:10" ht="13.5">
      <c r="G21" s="1">
        <v>5.12</v>
      </c>
      <c r="H21" s="1" t="s">
        <v>79</v>
      </c>
      <c r="I21" s="1">
        <v>2.85</v>
      </c>
      <c r="J21">
        <f t="shared" si="0"/>
        <v>14.592</v>
      </c>
    </row>
    <row r="22" spans="7:10" ht="13.5">
      <c r="G22" s="1">
        <v>5.12</v>
      </c>
      <c r="H22" s="1" t="s">
        <v>79</v>
      </c>
      <c r="I22" s="1">
        <v>1.415</v>
      </c>
      <c r="J22">
        <f t="shared" si="0"/>
        <v>7.244800000000001</v>
      </c>
    </row>
    <row r="23" spans="7:10" ht="13.5">
      <c r="G23" s="1">
        <v>2.14</v>
      </c>
      <c r="H23" s="1" t="s">
        <v>79</v>
      </c>
      <c r="I23" s="1">
        <v>2.88</v>
      </c>
      <c r="J23">
        <f t="shared" si="0"/>
        <v>6.1632</v>
      </c>
    </row>
    <row r="24" spans="7:10" ht="13.5">
      <c r="G24" s="1">
        <v>2.14</v>
      </c>
      <c r="H24" s="1" t="s">
        <v>79</v>
      </c>
      <c r="I24" s="1">
        <v>1.36</v>
      </c>
      <c r="J24">
        <f t="shared" si="0"/>
        <v>2.9104000000000005</v>
      </c>
    </row>
    <row r="25" spans="7:10" ht="13.5">
      <c r="G25" s="1">
        <v>5.15</v>
      </c>
      <c r="H25" s="1" t="s">
        <v>79</v>
      </c>
      <c r="I25" s="1">
        <v>2.85</v>
      </c>
      <c r="J25">
        <f t="shared" si="0"/>
        <v>14.677500000000002</v>
      </c>
    </row>
    <row r="26" spans="7:10" ht="13.5">
      <c r="G26" s="1">
        <v>5.15</v>
      </c>
      <c r="H26" s="1" t="s">
        <v>79</v>
      </c>
      <c r="I26" s="1">
        <v>1.4</v>
      </c>
      <c r="J26">
        <f t="shared" si="0"/>
        <v>7.21</v>
      </c>
    </row>
    <row r="27" spans="7:10" ht="13.5">
      <c r="G27" s="1">
        <v>2.1</v>
      </c>
      <c r="H27" s="1" t="s">
        <v>79</v>
      </c>
      <c r="I27" s="1">
        <v>2.8</v>
      </c>
      <c r="J27">
        <f t="shared" si="0"/>
        <v>5.88</v>
      </c>
    </row>
    <row r="28" spans="7:10" ht="13.5">
      <c r="G28" s="1">
        <v>2.085</v>
      </c>
      <c r="H28" s="1" t="s">
        <v>79</v>
      </c>
      <c r="I28" s="1">
        <v>1.38</v>
      </c>
      <c r="J28">
        <f t="shared" si="0"/>
        <v>2.8772999999999995</v>
      </c>
    </row>
    <row r="29" spans="7:10" ht="13.5">
      <c r="G29" s="1">
        <v>5.12</v>
      </c>
      <c r="H29" s="1" t="s">
        <v>79</v>
      </c>
      <c r="I29" s="1">
        <v>2.85</v>
      </c>
      <c r="J29">
        <f t="shared" si="0"/>
        <v>14.592</v>
      </c>
    </row>
    <row r="30" spans="7:10" ht="13.5">
      <c r="G30" s="1">
        <v>5.12</v>
      </c>
      <c r="H30" s="1" t="s">
        <v>79</v>
      </c>
      <c r="I30" s="1">
        <v>1.45</v>
      </c>
      <c r="J30">
        <f t="shared" si="0"/>
        <v>7.4239999999999995</v>
      </c>
    </row>
    <row r="31" spans="7:10" ht="13.5">
      <c r="G31" s="1">
        <v>1.33</v>
      </c>
      <c r="H31" s="1" t="s">
        <v>79</v>
      </c>
      <c r="I31" s="1">
        <v>3.95</v>
      </c>
      <c r="J31">
        <f t="shared" si="0"/>
        <v>5.253500000000001</v>
      </c>
    </row>
    <row r="32" spans="7:10" ht="13.5">
      <c r="G32" s="1">
        <v>1.33</v>
      </c>
      <c r="H32" s="1" t="s">
        <v>79</v>
      </c>
      <c r="I32" s="1">
        <v>1.3</v>
      </c>
      <c r="J32">
        <f t="shared" si="0"/>
        <v>1.729</v>
      </c>
    </row>
    <row r="33" spans="7:10" ht="13.5">
      <c r="G33" s="1">
        <v>3.85</v>
      </c>
      <c r="H33" s="1" t="s">
        <v>79</v>
      </c>
      <c r="I33" s="1">
        <v>3.8</v>
      </c>
      <c r="J33">
        <f t="shared" si="0"/>
        <v>14.629999999999999</v>
      </c>
    </row>
    <row r="34" spans="7:10" ht="13.5">
      <c r="G34" s="1">
        <v>3.85</v>
      </c>
      <c r="H34" s="1" t="s">
        <v>79</v>
      </c>
      <c r="I34" s="1">
        <v>1.3</v>
      </c>
      <c r="J34">
        <f t="shared" si="0"/>
        <v>5.005</v>
      </c>
    </row>
    <row r="35" spans="7:10" ht="13.5">
      <c r="G35" s="1">
        <v>2.11</v>
      </c>
      <c r="H35" s="1" t="s">
        <v>79</v>
      </c>
      <c r="I35" s="1">
        <v>2.64</v>
      </c>
      <c r="J35">
        <f t="shared" si="0"/>
        <v>5.5704</v>
      </c>
    </row>
    <row r="36" spans="7:10" ht="13.5">
      <c r="G36" s="1">
        <v>2.11</v>
      </c>
      <c r="H36" s="1" t="s">
        <v>79</v>
      </c>
      <c r="I36" s="1">
        <v>1.36</v>
      </c>
      <c r="J36">
        <f t="shared" si="0"/>
        <v>2.8696</v>
      </c>
    </row>
    <row r="37" spans="7:10" ht="13.5">
      <c r="G37" s="1">
        <v>5.12</v>
      </c>
      <c r="H37" s="1" t="s">
        <v>79</v>
      </c>
      <c r="I37" s="1">
        <v>2.85</v>
      </c>
      <c r="J37">
        <f t="shared" si="0"/>
        <v>14.592</v>
      </c>
    </row>
    <row r="38" spans="7:10" ht="13.5">
      <c r="G38" s="1">
        <v>5.12</v>
      </c>
      <c r="H38" s="1" t="s">
        <v>79</v>
      </c>
      <c r="I38" s="1">
        <v>1.39</v>
      </c>
      <c r="J38">
        <f t="shared" si="0"/>
        <v>7.1168</v>
      </c>
    </row>
    <row r="39" spans="7:10" ht="13.5">
      <c r="G39" s="1">
        <v>2.12</v>
      </c>
      <c r="H39" s="1" t="s">
        <v>79</v>
      </c>
      <c r="I39" s="1">
        <v>3</v>
      </c>
      <c r="J39">
        <f t="shared" si="0"/>
        <v>6.36</v>
      </c>
    </row>
    <row r="40" spans="7:10" ht="13.5">
      <c r="G40" s="1">
        <v>2.12</v>
      </c>
      <c r="H40" s="1" t="s">
        <v>79</v>
      </c>
      <c r="I40" s="1">
        <v>1.37</v>
      </c>
      <c r="J40">
        <f t="shared" si="0"/>
        <v>2.9044000000000003</v>
      </c>
    </row>
    <row r="41" spans="7:10" ht="13.5">
      <c r="G41" s="1">
        <v>5.21</v>
      </c>
      <c r="H41" s="1" t="s">
        <v>79</v>
      </c>
      <c r="I41" s="1">
        <v>2.85</v>
      </c>
      <c r="J41">
        <f t="shared" si="0"/>
        <v>14.8485</v>
      </c>
    </row>
    <row r="42" spans="7:10" ht="13.5">
      <c r="G42" s="1">
        <v>5.21</v>
      </c>
      <c r="H42" s="1" t="s">
        <v>79</v>
      </c>
      <c r="I42" s="1">
        <v>1.35</v>
      </c>
      <c r="J42">
        <f t="shared" si="0"/>
        <v>7.0335</v>
      </c>
    </row>
    <row r="43" spans="7:10" ht="13.5">
      <c r="G43" s="2">
        <v>9.88</v>
      </c>
      <c r="H43" s="1" t="s">
        <v>79</v>
      </c>
      <c r="I43" s="2">
        <v>4.25</v>
      </c>
      <c r="J43">
        <f t="shared" si="0"/>
        <v>41.99</v>
      </c>
    </row>
    <row r="44" spans="7:10" ht="13.5">
      <c r="G44" s="3">
        <v>9.93</v>
      </c>
      <c r="H44" s="1" t="s">
        <v>79</v>
      </c>
      <c r="I44" s="3">
        <v>4.23</v>
      </c>
      <c r="J44">
        <f t="shared" si="0"/>
        <v>42.0039</v>
      </c>
    </row>
    <row r="45" spans="7:10" ht="13.5">
      <c r="G45" s="4">
        <v>2.95</v>
      </c>
      <c r="H45" s="1" t="s">
        <v>79</v>
      </c>
      <c r="I45" s="4">
        <v>2.55</v>
      </c>
      <c r="J45">
        <f t="shared" si="0"/>
        <v>7.5225</v>
      </c>
    </row>
    <row r="46" spans="7:10" ht="13.5">
      <c r="G46" s="4">
        <v>2.75</v>
      </c>
      <c r="H46" s="1" t="s">
        <v>79</v>
      </c>
      <c r="I46" s="4">
        <v>4.23</v>
      </c>
      <c r="J46">
        <f t="shared" si="0"/>
        <v>11.6325</v>
      </c>
    </row>
    <row r="47" spans="7:10" ht="13.5">
      <c r="G47" s="4">
        <v>2.55</v>
      </c>
      <c r="H47" s="1" t="s">
        <v>79</v>
      </c>
      <c r="I47" s="4">
        <v>4.23</v>
      </c>
      <c r="J47">
        <f t="shared" si="0"/>
        <v>10.7865</v>
      </c>
    </row>
    <row r="48" spans="7:10" ht="13.5">
      <c r="G48" s="4">
        <v>2.75</v>
      </c>
      <c r="H48" s="1" t="s">
        <v>79</v>
      </c>
      <c r="I48" s="4">
        <v>1.41</v>
      </c>
      <c r="J48">
        <f aca="true" t="shared" si="1" ref="J48:J94">I48*G48</f>
        <v>3.8775</v>
      </c>
    </row>
    <row r="49" spans="7:10" ht="13.5">
      <c r="G49" s="4">
        <v>2.95</v>
      </c>
      <c r="H49" s="1" t="s">
        <v>79</v>
      </c>
      <c r="I49" s="4">
        <v>2.55</v>
      </c>
      <c r="J49">
        <f t="shared" si="1"/>
        <v>7.5225</v>
      </c>
    </row>
    <row r="50" spans="7:10" ht="13.5">
      <c r="G50" s="4">
        <v>2.75</v>
      </c>
      <c r="H50" s="1" t="s">
        <v>79</v>
      </c>
      <c r="I50" s="4">
        <v>4.23</v>
      </c>
      <c r="J50">
        <f t="shared" si="1"/>
        <v>11.6325</v>
      </c>
    </row>
    <row r="51" spans="7:10" ht="13.5">
      <c r="G51" s="4">
        <v>2.55</v>
      </c>
      <c r="H51" s="1" t="s">
        <v>79</v>
      </c>
      <c r="I51" s="4">
        <v>4.23</v>
      </c>
      <c r="J51">
        <f t="shared" si="1"/>
        <v>10.7865</v>
      </c>
    </row>
    <row r="52" spans="7:10" ht="13.5">
      <c r="G52" s="4">
        <v>2.75</v>
      </c>
      <c r="H52" s="1" t="s">
        <v>79</v>
      </c>
      <c r="I52" s="4">
        <v>1.41</v>
      </c>
      <c r="J52">
        <f t="shared" si="1"/>
        <v>3.8775</v>
      </c>
    </row>
    <row r="53" spans="7:10" ht="13.5">
      <c r="G53" s="4">
        <v>2.95</v>
      </c>
      <c r="H53" s="1" t="s">
        <v>79</v>
      </c>
      <c r="I53" s="4">
        <v>2.55</v>
      </c>
      <c r="J53">
        <f t="shared" si="1"/>
        <v>7.5225</v>
      </c>
    </row>
    <row r="54" spans="7:10" ht="13.5">
      <c r="G54" s="4">
        <v>2.75</v>
      </c>
      <c r="H54" s="1" t="s">
        <v>79</v>
      </c>
      <c r="I54" s="4">
        <v>4.23</v>
      </c>
      <c r="J54">
        <f t="shared" si="1"/>
        <v>11.6325</v>
      </c>
    </row>
    <row r="55" spans="7:10" ht="13.5">
      <c r="G55" s="4">
        <v>2.55</v>
      </c>
      <c r="H55" s="1" t="s">
        <v>79</v>
      </c>
      <c r="I55" s="4">
        <v>4.23</v>
      </c>
      <c r="J55">
        <f t="shared" si="1"/>
        <v>10.7865</v>
      </c>
    </row>
    <row r="56" spans="7:10" ht="13.5">
      <c r="G56" s="4">
        <v>2.75</v>
      </c>
      <c r="H56" s="1" t="s">
        <v>79</v>
      </c>
      <c r="I56" s="4">
        <v>1.41</v>
      </c>
      <c r="J56">
        <f t="shared" si="1"/>
        <v>3.8775</v>
      </c>
    </row>
    <row r="57" spans="7:10" ht="13.5">
      <c r="G57" s="4">
        <v>2.95</v>
      </c>
      <c r="H57" s="1" t="s">
        <v>79</v>
      </c>
      <c r="I57" s="4">
        <v>2.55</v>
      </c>
      <c r="J57">
        <f t="shared" si="1"/>
        <v>7.5225</v>
      </c>
    </row>
    <row r="58" spans="7:10" ht="13.5">
      <c r="G58" s="4">
        <v>2.75</v>
      </c>
      <c r="H58" s="1" t="s">
        <v>79</v>
      </c>
      <c r="I58" s="4">
        <v>4.23</v>
      </c>
      <c r="J58">
        <f t="shared" si="1"/>
        <v>11.6325</v>
      </c>
    </row>
    <row r="59" spans="7:10" ht="13.5">
      <c r="G59" s="4">
        <v>2.55</v>
      </c>
      <c r="H59" s="1" t="s">
        <v>79</v>
      </c>
      <c r="I59" s="4">
        <v>4.23</v>
      </c>
      <c r="J59">
        <f t="shared" si="1"/>
        <v>10.7865</v>
      </c>
    </row>
    <row r="60" spans="7:10" ht="13.5">
      <c r="G60" s="4">
        <v>2.75</v>
      </c>
      <c r="H60" s="1" t="s">
        <v>79</v>
      </c>
      <c r="I60" s="4">
        <v>1.41</v>
      </c>
      <c r="J60">
        <f t="shared" si="1"/>
        <v>3.8775</v>
      </c>
    </row>
    <row r="61" spans="7:10" ht="13.5">
      <c r="G61" s="4">
        <v>2.95</v>
      </c>
      <c r="H61" s="1" t="s">
        <v>79</v>
      </c>
      <c r="I61" s="4">
        <v>2.55</v>
      </c>
      <c r="J61">
        <f t="shared" si="1"/>
        <v>7.5225</v>
      </c>
    </row>
    <row r="62" spans="7:10" ht="13.5">
      <c r="G62" s="4">
        <v>2.75</v>
      </c>
      <c r="H62" s="1" t="s">
        <v>79</v>
      </c>
      <c r="I62" s="4">
        <v>4.23</v>
      </c>
      <c r="J62">
        <f t="shared" si="1"/>
        <v>11.6325</v>
      </c>
    </row>
    <row r="63" spans="7:10" ht="13.5">
      <c r="G63" s="4">
        <v>2.55</v>
      </c>
      <c r="H63" s="1" t="s">
        <v>79</v>
      </c>
      <c r="I63" s="4">
        <v>4.23</v>
      </c>
      <c r="J63">
        <f t="shared" si="1"/>
        <v>10.7865</v>
      </c>
    </row>
    <row r="64" spans="7:10" ht="13.5">
      <c r="G64" s="4">
        <v>2.75</v>
      </c>
      <c r="H64" s="1" t="s">
        <v>79</v>
      </c>
      <c r="I64" s="4">
        <v>1.41</v>
      </c>
      <c r="J64">
        <f t="shared" si="1"/>
        <v>3.8775</v>
      </c>
    </row>
    <row r="65" spans="7:10" ht="13.5">
      <c r="G65" s="4">
        <v>2.95</v>
      </c>
      <c r="H65" s="1" t="s">
        <v>79</v>
      </c>
      <c r="I65" s="4">
        <v>2.55</v>
      </c>
      <c r="J65">
        <f t="shared" si="1"/>
        <v>7.5225</v>
      </c>
    </row>
    <row r="66" spans="7:10" ht="13.5">
      <c r="G66" s="4">
        <v>2.75</v>
      </c>
      <c r="H66" s="1" t="s">
        <v>79</v>
      </c>
      <c r="I66" s="4">
        <v>4.23</v>
      </c>
      <c r="J66">
        <f t="shared" si="1"/>
        <v>11.6325</v>
      </c>
    </row>
    <row r="67" spans="7:10" ht="13.5">
      <c r="G67" s="4">
        <v>2.55</v>
      </c>
      <c r="H67" s="1" t="s">
        <v>79</v>
      </c>
      <c r="I67" s="4">
        <v>4.23</v>
      </c>
      <c r="J67">
        <f t="shared" si="1"/>
        <v>10.7865</v>
      </c>
    </row>
    <row r="68" spans="7:10" ht="13.5">
      <c r="G68" s="4">
        <v>2.75</v>
      </c>
      <c r="H68" s="1" t="s">
        <v>79</v>
      </c>
      <c r="I68" s="4">
        <v>1.41</v>
      </c>
      <c r="J68">
        <f t="shared" si="1"/>
        <v>3.8775</v>
      </c>
    </row>
    <row r="69" spans="7:10" ht="13.5">
      <c r="G69" s="4">
        <v>2.55</v>
      </c>
      <c r="H69" s="1" t="s">
        <v>79</v>
      </c>
      <c r="I69" s="4">
        <v>4.23</v>
      </c>
      <c r="J69">
        <f t="shared" si="1"/>
        <v>10.7865</v>
      </c>
    </row>
    <row r="70" spans="7:10" ht="13.5">
      <c r="G70" s="4">
        <v>2.75</v>
      </c>
      <c r="H70" s="1" t="s">
        <v>79</v>
      </c>
      <c r="I70" s="4">
        <v>1.41</v>
      </c>
      <c r="J70">
        <f t="shared" si="1"/>
        <v>3.8775</v>
      </c>
    </row>
    <row r="71" spans="7:10" ht="13.5">
      <c r="G71" s="4">
        <v>2.55</v>
      </c>
      <c r="H71" s="1" t="s">
        <v>79</v>
      </c>
      <c r="I71" s="4">
        <v>4.23</v>
      </c>
      <c r="J71">
        <f t="shared" si="1"/>
        <v>10.7865</v>
      </c>
    </row>
    <row r="72" spans="7:10" ht="13.5">
      <c r="G72" s="4">
        <v>2.75</v>
      </c>
      <c r="H72" s="1" t="s">
        <v>79</v>
      </c>
      <c r="I72" s="4">
        <v>4.23</v>
      </c>
      <c r="J72">
        <f t="shared" si="1"/>
        <v>11.6325</v>
      </c>
    </row>
    <row r="73" spans="7:10" ht="13.5">
      <c r="G73" s="4">
        <v>2.55</v>
      </c>
      <c r="H73" s="1" t="s">
        <v>79</v>
      </c>
      <c r="I73" s="4">
        <v>4.23</v>
      </c>
      <c r="J73">
        <f t="shared" si="1"/>
        <v>10.7865</v>
      </c>
    </row>
    <row r="74" spans="7:10" ht="13.5">
      <c r="G74" s="4">
        <v>2.75</v>
      </c>
      <c r="H74" s="1" t="s">
        <v>79</v>
      </c>
      <c r="I74" s="4">
        <v>1.41</v>
      </c>
      <c r="J74">
        <f t="shared" si="1"/>
        <v>3.8775</v>
      </c>
    </row>
    <row r="75" spans="7:10" ht="13.5">
      <c r="G75" s="4">
        <v>2.55</v>
      </c>
      <c r="H75" s="1" t="s">
        <v>79</v>
      </c>
      <c r="I75" s="4">
        <v>4.23</v>
      </c>
      <c r="J75">
        <f t="shared" si="1"/>
        <v>10.7865</v>
      </c>
    </row>
    <row r="76" spans="7:10" ht="13.5">
      <c r="G76" s="4">
        <v>2.75</v>
      </c>
      <c r="H76" s="1" t="s">
        <v>79</v>
      </c>
      <c r="I76" s="4">
        <v>4.23</v>
      </c>
      <c r="J76">
        <f t="shared" si="1"/>
        <v>11.6325</v>
      </c>
    </row>
    <row r="77" spans="7:10" ht="13.5">
      <c r="G77" s="4">
        <v>2.55</v>
      </c>
      <c r="H77" s="1" t="s">
        <v>79</v>
      </c>
      <c r="I77" s="4">
        <v>4.23</v>
      </c>
      <c r="J77">
        <f t="shared" si="1"/>
        <v>10.7865</v>
      </c>
    </row>
    <row r="78" spans="7:10" ht="13.5">
      <c r="G78" s="4">
        <v>2.75</v>
      </c>
      <c r="H78" s="1" t="s">
        <v>79</v>
      </c>
      <c r="I78" s="4">
        <v>1.41</v>
      </c>
      <c r="J78">
        <f t="shared" si="1"/>
        <v>3.8775</v>
      </c>
    </row>
    <row r="79" spans="7:10" ht="13.5">
      <c r="G79" s="4">
        <v>2.55</v>
      </c>
      <c r="H79" s="1" t="s">
        <v>79</v>
      </c>
      <c r="I79" s="4">
        <v>4.23</v>
      </c>
      <c r="J79">
        <f t="shared" si="1"/>
        <v>10.7865</v>
      </c>
    </row>
    <row r="80" spans="7:10" ht="13.5">
      <c r="G80" s="4">
        <v>2.75</v>
      </c>
      <c r="H80" s="1" t="s">
        <v>79</v>
      </c>
      <c r="I80" s="4">
        <v>4.23</v>
      </c>
      <c r="J80">
        <f t="shared" si="1"/>
        <v>11.6325</v>
      </c>
    </row>
    <row r="81" spans="7:10" ht="13.5">
      <c r="G81" s="4">
        <v>2.55</v>
      </c>
      <c r="H81" s="1" t="s">
        <v>79</v>
      </c>
      <c r="I81" s="4">
        <v>4.23</v>
      </c>
      <c r="J81">
        <f t="shared" si="1"/>
        <v>10.7865</v>
      </c>
    </row>
    <row r="82" spans="7:10" ht="13.5">
      <c r="G82" s="4">
        <v>2.75</v>
      </c>
      <c r="H82" s="1" t="s">
        <v>79</v>
      </c>
      <c r="I82" s="4">
        <v>1.41</v>
      </c>
      <c r="J82">
        <f t="shared" si="1"/>
        <v>3.8775</v>
      </c>
    </row>
    <row r="83" spans="7:10" ht="13.5">
      <c r="G83" s="4">
        <v>2.55</v>
      </c>
      <c r="H83" s="1" t="s">
        <v>79</v>
      </c>
      <c r="I83" s="4">
        <v>4.23</v>
      </c>
      <c r="J83">
        <f t="shared" si="1"/>
        <v>10.7865</v>
      </c>
    </row>
    <row r="84" spans="7:10" ht="13.5">
      <c r="G84" s="4">
        <v>2.75</v>
      </c>
      <c r="H84" s="1" t="s">
        <v>79</v>
      </c>
      <c r="I84" s="4">
        <v>4.23</v>
      </c>
      <c r="J84">
        <f t="shared" si="1"/>
        <v>11.6325</v>
      </c>
    </row>
    <row r="85" spans="7:10" ht="13.5">
      <c r="G85" s="4">
        <v>2.55</v>
      </c>
      <c r="H85" s="1" t="s">
        <v>79</v>
      </c>
      <c r="I85" s="4">
        <v>4.23</v>
      </c>
      <c r="J85">
        <f t="shared" si="1"/>
        <v>10.7865</v>
      </c>
    </row>
    <row r="86" spans="7:10" ht="13.5">
      <c r="G86" s="4">
        <v>2.75</v>
      </c>
      <c r="H86" s="1" t="s">
        <v>79</v>
      </c>
      <c r="I86" s="4">
        <v>1.41</v>
      </c>
      <c r="J86">
        <f t="shared" si="1"/>
        <v>3.8775</v>
      </c>
    </row>
    <row r="87" spans="7:10" ht="13.5">
      <c r="G87" s="4">
        <v>2.55</v>
      </c>
      <c r="H87" s="1" t="s">
        <v>79</v>
      </c>
      <c r="I87" s="4">
        <v>4.23</v>
      </c>
      <c r="J87">
        <f t="shared" si="1"/>
        <v>10.7865</v>
      </c>
    </row>
    <row r="88" spans="7:10" ht="13.5">
      <c r="G88" s="4">
        <v>2.75</v>
      </c>
      <c r="H88" s="1" t="s">
        <v>79</v>
      </c>
      <c r="I88" s="4">
        <v>4.23</v>
      </c>
      <c r="J88">
        <f t="shared" si="1"/>
        <v>11.6325</v>
      </c>
    </row>
    <row r="89" spans="7:10" ht="13.5">
      <c r="G89" s="4">
        <v>2.55</v>
      </c>
      <c r="H89" s="1" t="s">
        <v>79</v>
      </c>
      <c r="I89" s="4">
        <v>4.23</v>
      </c>
      <c r="J89">
        <f t="shared" si="1"/>
        <v>10.7865</v>
      </c>
    </row>
    <row r="90" spans="7:10" ht="13.5">
      <c r="G90" s="4">
        <v>2.75</v>
      </c>
      <c r="H90" s="1" t="s">
        <v>79</v>
      </c>
      <c r="I90" s="4">
        <v>1.41</v>
      </c>
      <c r="J90">
        <f t="shared" si="1"/>
        <v>3.8775</v>
      </c>
    </row>
    <row r="91" spans="7:10" ht="13.5">
      <c r="G91" s="4">
        <v>2.55</v>
      </c>
      <c r="H91" s="1" t="s">
        <v>79</v>
      </c>
      <c r="I91" s="4">
        <v>4.23</v>
      </c>
      <c r="J91">
        <f t="shared" si="1"/>
        <v>10.7865</v>
      </c>
    </row>
    <row r="92" spans="7:10" ht="13.5">
      <c r="G92" s="4">
        <v>2.75</v>
      </c>
      <c r="H92" s="1" t="s">
        <v>79</v>
      </c>
      <c r="I92" s="4">
        <v>4.23</v>
      </c>
      <c r="J92">
        <f t="shared" si="1"/>
        <v>11.6325</v>
      </c>
    </row>
    <row r="93" spans="7:10" ht="13.5">
      <c r="G93" s="2">
        <v>9.88</v>
      </c>
      <c r="H93" s="1" t="s">
        <v>79</v>
      </c>
      <c r="I93" s="2">
        <v>4.235</v>
      </c>
      <c r="J93">
        <f t="shared" si="1"/>
        <v>41.841800000000006</v>
      </c>
    </row>
    <row r="94" spans="7:10" ht="13.5">
      <c r="G94" s="2">
        <v>9.93</v>
      </c>
      <c r="H94" s="1" t="s">
        <v>79</v>
      </c>
      <c r="I94" s="2">
        <v>4.225</v>
      </c>
      <c r="J94">
        <f t="shared" si="1"/>
        <v>41.954249999999995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arswoo</cp:lastModifiedBy>
  <cp:lastPrinted>2019-07-31T15:15:44Z</cp:lastPrinted>
  <dcterms:created xsi:type="dcterms:W3CDTF">2016-08-22T16:21:59Z</dcterms:created>
  <dcterms:modified xsi:type="dcterms:W3CDTF">2020-09-17T06:57:17Z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